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pilogo Regionale " sheetId="1" state="visible" r:id="rId2"/>
    <sheet name="Abruzzo" sheetId="2" state="visible" r:id="rId3"/>
    <sheet name="Basilicata" sheetId="3" state="visible" r:id="rId4"/>
    <sheet name="Calabria" sheetId="4" state="visible" r:id="rId5"/>
    <sheet name="Campania" sheetId="5" state="visible" r:id="rId6"/>
    <sheet name="Emilia Romagna" sheetId="6" state="visible" r:id="rId7"/>
    <sheet name="Friuli Venezia Giulia" sheetId="7" state="visible" r:id="rId8"/>
    <sheet name="Lazio" sheetId="8" state="visible" r:id="rId9"/>
    <sheet name="Liguria" sheetId="9" state="visible" r:id="rId10"/>
    <sheet name="Lombardia" sheetId="10" state="visible" r:id="rId11"/>
    <sheet name="Marche" sheetId="11" state="visible" r:id="rId12"/>
    <sheet name="Molise" sheetId="12" state="visible" r:id="rId13"/>
    <sheet name="Piemonte" sheetId="13" state="visible" r:id="rId14"/>
    <sheet name="Puglia" sheetId="14" state="visible" r:id="rId15"/>
    <sheet name="Sardegna" sheetId="15" state="visible" r:id="rId16"/>
    <sheet name="Sicilia" sheetId="16" state="visible" r:id="rId17"/>
    <sheet name="Toscana" sheetId="17" state="visible" r:id="rId18"/>
    <sheet name="Umbria" sheetId="18" state="visible" r:id="rId19"/>
    <sheet name="Veneto" sheetId="19" state="visible" r:id="rId20"/>
    <sheet name="Riepilogo dati di dettaglio" sheetId="20" state="visible" r:id="rId21"/>
  </sheets>
  <definedNames>
    <definedName function="false" hidden="false" name="CLC" vbProcedure="false">'[1]comune ii grado'!#ref!</definedName>
    <definedName function="false" hidden="false" name="IGrado_clc" vbProcedure="false">'[1]comune i grado'!#ref!</definedName>
    <definedName function="false" hidden="false" localSheetId="2" name="CLC" vbProcedure="false">'[1]comune ii grado'!#ref!</definedName>
    <definedName function="false" hidden="false" localSheetId="2" name="IGrado_clc" vbProcedure="false">'[1]comune i grado'!#ref!</definedName>
    <definedName function="false" hidden="false" localSheetId="3" name="CLC" vbProcedure="false">'[1]comune ii grado'!#ref!</definedName>
    <definedName function="false" hidden="false" localSheetId="3" name="IGrado_clc" vbProcedure="false">'[1]comune i grado'!#ref!</definedName>
    <definedName function="false" hidden="false" localSheetId="4" name="CLC" vbProcedure="false">'[1]comune ii grado'!#ref!</definedName>
    <definedName function="false" hidden="false" localSheetId="4" name="IGrado_clc" vbProcedure="false">'[1]comune i grado'!#ref!</definedName>
    <definedName function="false" hidden="false" localSheetId="5" name="CLC" vbProcedure="false">'[1]comune ii grado'!#ref!</definedName>
    <definedName function="false" hidden="false" localSheetId="5" name="IGrado_clc" vbProcedure="false">'[1]comune i grado'!#ref!</definedName>
    <definedName function="false" hidden="false" localSheetId="6" name="CLC" vbProcedure="false">'[1]comune ii grado'!#ref!</definedName>
    <definedName function="false" hidden="false" localSheetId="6" name="IGrado_clc" vbProcedure="false">'[1]comune i grado'!#ref!</definedName>
    <definedName function="false" hidden="false" localSheetId="7" name="CLC" vbProcedure="false">'[1]comune ii grado'!#ref!</definedName>
    <definedName function="false" hidden="false" localSheetId="7" name="IGrado_clc" vbProcedure="false">'[1]comune i grado'!#ref!</definedName>
    <definedName function="false" hidden="false" localSheetId="8" name="CLC" vbProcedure="false">'[1]comune ii grado'!#ref!</definedName>
    <definedName function="false" hidden="false" localSheetId="8" name="IGrado_clc" vbProcedure="false">'[1]comune i grado'!#ref!</definedName>
    <definedName function="false" hidden="false" localSheetId="9" name="CLC" vbProcedure="false">'[1]comune ii grado'!#ref!</definedName>
    <definedName function="false" hidden="false" localSheetId="9" name="IGrado_clc" vbProcedure="false">'[1]comune i grado'!#ref!</definedName>
    <definedName function="false" hidden="false" localSheetId="10" name="CLC" vbProcedure="false">'[1]comune ii grado'!#ref!</definedName>
    <definedName function="false" hidden="false" localSheetId="10" name="IGrado_clc" vbProcedure="false">'[1]comune i grado'!#ref!</definedName>
    <definedName function="false" hidden="false" localSheetId="11" name="CLC" vbProcedure="false">'[1]comune ii grado'!#ref!</definedName>
    <definedName function="false" hidden="false" localSheetId="11" name="IGrado_clc" vbProcedure="false">'[1]comune i grado'!#ref!</definedName>
    <definedName function="false" hidden="false" localSheetId="12" name="CLC" vbProcedure="false">'[1]comune ii grado'!#ref!</definedName>
    <definedName function="false" hidden="false" localSheetId="12" name="IGrado_clc" vbProcedure="false">'[1]comune i grado'!#ref!</definedName>
    <definedName function="false" hidden="false" localSheetId="13" name="CLC" vbProcedure="false">'[1]comune ii grado'!#ref!</definedName>
    <definedName function="false" hidden="false" localSheetId="13" name="IGrado_clc" vbProcedure="false">'[1]comune i grado'!#ref!</definedName>
    <definedName function="false" hidden="false" localSheetId="14" name="CLC" vbProcedure="false">'[1]comune ii grado'!#ref!</definedName>
    <definedName function="false" hidden="false" localSheetId="14" name="IGrado_clc" vbProcedure="false">'[1]comune i grado'!#ref!</definedName>
    <definedName function="false" hidden="false" localSheetId="15" name="CLC" vbProcedure="false">'[1]comune ii grado'!#ref!</definedName>
    <definedName function="false" hidden="false" localSheetId="15" name="IGrado_clc" vbProcedure="false">'[1]comune i grado'!#ref!</definedName>
    <definedName function="false" hidden="false" localSheetId="16" name="CLC" vbProcedure="false">'[1]comune ii grado'!#ref!</definedName>
    <definedName function="false" hidden="false" localSheetId="16" name="IGrado_clc" vbProcedure="false">'[1]comune i grado'!#ref!</definedName>
    <definedName function="false" hidden="false" localSheetId="17" name="CLC" vbProcedure="false">'[1]comune ii grado'!#ref!</definedName>
    <definedName function="false" hidden="false" localSheetId="17" name="IGrado_clc" vbProcedure="false">'[1]comune i grado'!#ref!</definedName>
    <definedName function="false" hidden="false" localSheetId="18" name="CLC" vbProcedure="false">'[1]comune ii grado'!#ref!</definedName>
    <definedName function="false" hidden="false" localSheetId="18" name="IGrado_clc" vbProcedure="false">'[1]comune i grado'!#ref!</definedName>
    <definedName function="false" hidden="false" localSheetId="19" name="CLC" vbProcedure="false">'[1]comune ii grado'!#ref!</definedName>
    <definedName function="false" hidden="false" localSheetId="19" name="IGrado_clc" vbProcedure="false">'[1]comune i grado'!#ref!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<sst xmlns="http://schemas.openxmlformats.org/spreadsheetml/2006/main" count="538" uniqueCount="43">
  <si>
    <t xml:space="preserve">Regione</t>
  </si>
  <si>
    <t xml:space="preserve">Disponibilità detratto l’esubero</t>
  </si>
  <si>
    <t xml:space="preserve">Contingente</t>
  </si>
  <si>
    <t xml:space="preserve">Abruzzo</t>
  </si>
  <si>
    <t xml:space="preserve">Basilicata </t>
  </si>
  <si>
    <t xml:space="preserve">Calabria</t>
  </si>
  <si>
    <t xml:space="preserve">Campania</t>
  </si>
  <si>
    <t xml:space="preserve">Emilia Romagna</t>
  </si>
  <si>
    <t xml:space="preserve">Friuli Venezia Giulia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</si>
  <si>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</si>
  <si>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</si>
  <si>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</si>
  <si>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</si>
  <si>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</si>
  <si>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</si>
  <si>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</si>
  <si>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</si>
  <si>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</si>
  <si>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</si>
  <si>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Umbria</t>
  </si>
  <si>
    <t xml:space="preserve">Veneto</t>
  </si>
  <si>
    <t xml:space="preserve">TOTALE</t>
  </si>
  <si>
    <t xml:space="preserve">POSTI              OD 2019/20</t>
  </si>
  <si>
    <t xml:space="preserve">TITOLARI</t>
  </si>
  <si>
    <t xml:space="preserve">ACCANTONAMENTI SU PROVINCIA</t>
  </si>
  <si>
    <t xml:space="preserve">DDG 85/2018 </t>
  </si>
  <si>
    <t xml:space="preserve">TOTALE TITOLARI</t>
  </si>
  <si>
    <t xml:space="preserve">DISPONIBILITA'</t>
  </si>
  <si>
    <t xml:space="preserve">ESUBERO</t>
  </si>
  <si>
    <t xml:space="preserve">A</t>
  </si>
  <si>
    <t xml:space="preserve">B</t>
  </si>
  <si>
    <t xml:space="preserve">C</t>
  </si>
  <si>
    <t xml:space="preserve">D</t>
  </si>
  <si>
    <t xml:space="preserve">E=B+C+D</t>
  </si>
  <si>
    <t xml:space="preserve">F</t>
  </si>
  <si>
    <t xml:space="preserve">Infanzia</t>
  </si>
  <si>
    <t xml:space="preserve">Primaria</t>
  </si>
  <si>
    <t xml:space="preserve">Secondaria di I grado</t>
  </si>
  <si>
    <t xml:space="preserve">Secondaria di II grado</t>
  </si>
  <si>
    <t xml:space="preserve">NORMALE</t>
  </si>
  <si>
    <t xml:space="preserve">SOSTEGNO</t>
  </si>
  <si>
    <t xml:space="preserve">NOTA: il dato delle disponibilità e dell'esubero è calcolato a livello provinciale</t>
  </si>
  <si>
    <t xml:space="preserve">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</si>
</sst>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%"/>
    <numFmt numFmtId="167" formatCode="0.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name val="Tahoma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BDBDB"/>
        <bgColor rgb="FFE2F0D9"/>
      </patternFill>
    </fill>
    <fill>
      <patternFill patternType="solid">
        <fgColor rgb="FFFFF2CC"/>
        <bgColor rgb="FFE2F0D9"/>
      </patternFill>
    </fill>
    <fill>
      <patternFill patternType="solid">
        <fgColor rgb="FFE2F0D9"/>
        <bgColor rgb="FFFFF2CC"/>
      </patternFill>
    </fill>
    <fill>
      <patternFill patternType="solid">
        <fgColor rgb="FFC5E0B4"/>
        <bgColor rgb="FFDBDBDB"/>
      </patternFill>
    </fill>
    <fill>
      <patternFill patternType="solid">
        <fgColor rgb="FF70AD47"/>
        <bgColor rgb="FF339966"/>
      </patternFill>
    </fill>
    <fill>
      <patternFill patternType="solid">
        <fgColor rgb="FFF8CBAD"/>
        <bgColor rgb="FFF4B183"/>
      </patternFill>
    </fill>
    <fill>
      <patternFill patternType="solid">
        <fgColor rgb="FFF4B183"/>
        <bgColor rgb="FFF8CBAD"/>
      </patternFill>
    </fill>
    <fill>
      <patternFill patternType="solid">
        <fgColor rgb="FF9DC3E6"/>
        <bgColor rgb="FF9999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4.5" zeroHeight="false" outlineLevelRow="0" outlineLevelCol="0"/>
  <cols>
    <col collapsed="false" customWidth="true" hidden="false" outlineLevel="0" max="1" min="1" style="0" width="17.18"/>
    <col collapsed="false" customWidth="true" hidden="false" outlineLevel="0" max="2" min="2" style="0" width="15.27"/>
    <col collapsed="false" customWidth="true" hidden="false" outlineLevel="0" max="3" min="3" style="0" width="12.45"/>
    <col collapsed="false" customWidth="true" hidden="false" outlineLevel="0" max="1025" min="4" style="0" width="8.67"/>
  </cols>
  <sheetData>
    <row r="1" customFormat="false" ht="44.5" hidden="false" customHeight="true" outlineLevel="0" collapsed="false">
      <c r="A1" s="1" t="s">
        <v>0</v>
      </c>
      <c r="B1" s="2" t="s">
        <v>1</v>
      </c>
      <c r="C1" s="2" t="s">
        <v>2</v>
      </c>
    </row>
    <row r="2" customFormat="false" ht="14.5" hidden="false" customHeight="false" outlineLevel="0" collapsed="false">
      <c r="A2" s="3" t="s">
        <v>3</v>
      </c>
      <c r="B2" s="4" t="n">
        <v>965</v>
      </c>
      <c r="C2" s="4" t="n">
        <v>965</v>
      </c>
    </row>
    <row r="3" customFormat="false" ht="14.5" hidden="false" customHeight="false" outlineLevel="0" collapsed="false">
      <c r="A3" s="5" t="s">
        <v>4</v>
      </c>
      <c r="B3" s="6" t="n">
        <v>426</v>
      </c>
      <c r="C3" s="6" t="n">
        <v>426</v>
      </c>
    </row>
    <row r="4" customFormat="false" ht="14.5" hidden="false" customHeight="false" outlineLevel="0" collapsed="false">
      <c r="A4" s="3" t="s">
        <v>5</v>
      </c>
      <c r="B4" s="7" t="n">
        <v>1085</v>
      </c>
      <c r="C4" s="7" t="n">
        <v>1085</v>
      </c>
    </row>
    <row r="5" customFormat="false" ht="14.5" hidden="false" customHeight="false" outlineLevel="0" collapsed="false">
      <c r="A5" s="5" t="s">
        <v>6</v>
      </c>
      <c r="B5" s="6" t="n">
        <v>2904</v>
      </c>
      <c r="C5" s="6" t="n">
        <v>2904</v>
      </c>
    </row>
    <row r="6" customFormat="false" ht="14.5" hidden="false" customHeight="false" outlineLevel="0" collapsed="false">
      <c r="A6" s="3" t="s">
        <v>7</v>
      </c>
      <c r="B6" s="7" t="n">
        <v>5415</v>
      </c>
      <c r="C6" s="7" t="n">
        <v>5028</v>
      </c>
    </row>
    <row r="7" customFormat="false" ht="14.5" hidden="false" customHeight="false" outlineLevel="0" collapsed="false">
      <c r="A7" s="5" t="s">
        <v>8</v>
      </c>
      <c r="B7" s="6" t="n">
        <v>1383</v>
      </c>
      <c r="C7" s="6" t="n">
        <v>1337</v>
      </c>
    </row>
    <row r="8" customFormat="false" ht="14.5" hidden="false" customHeight="false" outlineLevel="0" collapsed="false">
      <c r="A8" s="3" t="s">
        <v>9</v>
      </c>
      <c r="B8" s="7" t="n">
        <v>4709</v>
      </c>
      <c r="C8" s="7" t="n">
        <v>4624</v>
      </c>
    </row>
    <row r="9" customFormat="false" ht="14.5" hidden="false" customHeight="false" outlineLevel="0" collapsed="false">
      <c r="A9" s="5" t="s">
        <v>10</v>
      </c>
      <c r="B9" s="6" t="n">
        <v>1876</v>
      </c>
      <c r="C9" s="6" t="n">
        <v>1745</v>
      </c>
    </row>
    <row r="10" customFormat="false" ht="14.5" hidden="false" customHeight="false" outlineLevel="0" collapsed="false">
      <c r="A10" s="3" t="s">
        <v>11</v>
      </c>
      <c r="B10" s="7" t="n">
        <v>13495</v>
      </c>
      <c r="C10" s="7" t="n">
        <v>11440</v>
      </c>
    </row>
    <row r="11" customFormat="false" ht="14.5" hidden="false" customHeight="false" outlineLevel="0" collapsed="false">
      <c r="A11" s="5" t="s">
        <v>12</v>
      </c>
      <c r="B11" s="6" t="n">
        <v>1391</v>
      </c>
      <c r="C11" s="6" t="n">
        <v>1358</v>
      </c>
    </row>
    <row r="12" customFormat="false" ht="14.5" hidden="false" customHeight="false" outlineLevel="0" collapsed="false">
      <c r="A12" s="3" t="s">
        <v>13</v>
      </c>
      <c r="B12" s="7" t="n">
        <v>192</v>
      </c>
      <c r="C12" s="7" t="n">
        <v>192</v>
      </c>
    </row>
    <row r="13" customFormat="false" ht="14.5" hidden="false" customHeight="false" outlineLevel="0" collapsed="false">
      <c r="A13" s="5" t="s">
        <v>14</v>
      </c>
      <c r="B13" s="6" t="n">
        <v>5879</v>
      </c>
      <c r="C13" s="6" t="n">
        <v>4650</v>
      </c>
    </row>
    <row r="14" customFormat="false" ht="14.5" hidden="false" customHeight="false" outlineLevel="0" collapsed="false">
      <c r="A14" s="3" t="s">
        <v>15</v>
      </c>
      <c r="B14" s="7" t="n">
        <v>2106</v>
      </c>
      <c r="C14" s="7" t="n">
        <v>2106</v>
      </c>
    </row>
    <row r="15" customFormat="false" ht="14.5" hidden="false" customHeight="false" outlineLevel="0" collapsed="false">
      <c r="A15" s="5" t="s">
        <v>16</v>
      </c>
      <c r="B15" s="6" t="n">
        <v>1828</v>
      </c>
      <c r="C15" s="6" t="n">
        <v>1828</v>
      </c>
    </row>
    <row r="16" customFormat="false" ht="14.5" hidden="false" customHeight="false" outlineLevel="0" collapsed="false">
      <c r="A16" s="3" t="s">
        <v>17</v>
      </c>
      <c r="B16" s="7" t="n">
        <v>2137</v>
      </c>
      <c r="C16" s="7" t="n">
        <v>2137</v>
      </c>
    </row>
    <row r="17" customFormat="false" ht="14.5" hidden="false" customHeight="false" outlineLevel="0" collapsed="false">
      <c r="A17" s="5" t="s">
        <v>18</v>
      </c>
      <c r="B17" s="6" t="n">
        <v>5609</v>
      </c>
      <c r="C17" s="6" t="n">
        <v>5444</v>
      </c>
    </row>
    <row r="18" customFormat="false" ht="14.5" hidden="false" customHeight="false" outlineLevel="0" collapsed="false">
      <c r="A18" s="3" t="s">
        <v>19</v>
      </c>
      <c r="B18" s="7" t="n">
        <v>858</v>
      </c>
      <c r="C18" s="7" t="n">
        <v>746</v>
      </c>
    </row>
    <row r="19" customFormat="false" ht="14.5" hidden="false" customHeight="false" outlineLevel="0" collapsed="false">
      <c r="A19" s="5" t="s">
        <v>20</v>
      </c>
      <c r="B19" s="6" t="n">
        <v>6369</v>
      </c>
      <c r="C19" s="6" t="n">
        <v>5612</v>
      </c>
    </row>
    <row r="20" customFormat="false" ht="9.5" hidden="false" customHeight="true" outlineLevel="0" collapsed="false"/>
    <row r="21" customFormat="false" ht="14.5" hidden="false" customHeight="false" outlineLevel="0" collapsed="false">
      <c r="A21" s="8" t="s">
        <v>21</v>
      </c>
      <c r="B21" s="9" t="n">
        <f aca="false">SUM(B2:B19)</f>
        <v>58627</v>
      </c>
      <c r="C21" s="9" t="n">
        <f aca="false">SUM(C2:C19)</f>
        <v>53627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1"/>
    <col collapsed="false" customWidth="true" hidden="false" outlineLevel="0" max="3" min="3" style="0" width="11.54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91"/>
    <col collapsed="false" customWidth="true" hidden="false" outlineLevel="0" max="8" min="8" style="0" width="9.18"/>
    <col collapsed="false" customWidth="true" hidden="false" outlineLevel="0" max="9" min="9" style="0" width="13.01"/>
    <col collapsed="false" customWidth="true" hidden="false" outlineLevel="0" max="10" min="10" style="0" width="12.9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4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9571</v>
      </c>
      <c r="C3" s="13" t="n">
        <v>9194</v>
      </c>
      <c r="D3" s="13" t="n">
        <v>0</v>
      </c>
      <c r="E3" s="13" t="n">
        <v>0</v>
      </c>
      <c r="F3" s="13" t="n">
        <v>9194</v>
      </c>
      <c r="G3" s="13" t="n">
        <v>377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36649</v>
      </c>
      <c r="C4" s="13" t="n">
        <v>34968</v>
      </c>
      <c r="D4" s="13" t="n">
        <v>11</v>
      </c>
      <c r="E4" s="13" t="n">
        <v>0</v>
      </c>
      <c r="F4" s="13" t="n">
        <v>34979</v>
      </c>
      <c r="G4" s="13" t="n">
        <v>1670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21386</v>
      </c>
      <c r="C5" s="13" t="n">
        <v>16201</v>
      </c>
      <c r="D5" s="13" t="n">
        <v>806</v>
      </c>
      <c r="E5" s="13" t="n">
        <v>1726</v>
      </c>
      <c r="F5" s="13" t="n">
        <v>18733</v>
      </c>
      <c r="G5" s="13" t="n">
        <v>2659</v>
      </c>
      <c r="H5" s="13" t="n">
        <v>6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32051</v>
      </c>
      <c r="C6" s="13" t="n">
        <v>26638</v>
      </c>
      <c r="D6" s="13" t="n">
        <v>478</v>
      </c>
      <c r="E6" s="13" t="n">
        <v>1272</v>
      </c>
      <c r="F6" s="13" t="n">
        <v>28388</v>
      </c>
      <c r="G6" s="13" t="n">
        <v>3711</v>
      </c>
      <c r="H6" s="13" t="n">
        <v>48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99657</v>
      </c>
      <c r="C7" s="16" t="n">
        <f aca="false">SUM(C3:C6)</f>
        <v>87001</v>
      </c>
      <c r="D7" s="16" t="n">
        <f aca="false">SUM(D3:D6)</f>
        <v>1295</v>
      </c>
      <c r="E7" s="16" t="n">
        <f aca="false">SUM(E3:E6)</f>
        <v>2998</v>
      </c>
      <c r="F7" s="16" t="n">
        <f aca="false">SUM(F3:F6)</f>
        <v>91294</v>
      </c>
      <c r="G7" s="16" t="n">
        <f aca="false">SUM(G3:G6)</f>
        <v>8417</v>
      </c>
      <c r="H7" s="16" t="n">
        <f aca="false">SUM(H3:H6)</f>
        <v>54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683</v>
      </c>
      <c r="C9" s="19" t="n">
        <v>444</v>
      </c>
      <c r="D9" s="19" t="n">
        <v>0</v>
      </c>
      <c r="E9" s="19" t="n">
        <v>0</v>
      </c>
      <c r="F9" s="19" t="n">
        <v>444</v>
      </c>
      <c r="G9" s="19" t="n">
        <v>239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5317</v>
      </c>
      <c r="C10" s="19" t="n">
        <v>3382</v>
      </c>
      <c r="D10" s="19" t="n">
        <v>11</v>
      </c>
      <c r="E10" s="19" t="n">
        <v>0</v>
      </c>
      <c r="F10" s="19" t="n">
        <v>3393</v>
      </c>
      <c r="G10" s="19" t="n">
        <v>1924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4500</v>
      </c>
      <c r="C11" s="19" t="n">
        <v>1897</v>
      </c>
      <c r="D11" s="19" t="n">
        <v>158</v>
      </c>
      <c r="E11" s="19" t="n">
        <v>0</v>
      </c>
      <c r="F11" s="19" t="n">
        <v>2055</v>
      </c>
      <c r="G11" s="19" t="n">
        <v>2445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2992</v>
      </c>
      <c r="C12" s="19" t="n">
        <v>2293</v>
      </c>
      <c r="D12" s="19" t="n">
        <v>175</v>
      </c>
      <c r="E12" s="19" t="n">
        <v>0</v>
      </c>
      <c r="F12" s="19" t="n">
        <v>2468</v>
      </c>
      <c r="G12" s="19" t="n">
        <v>524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13492</v>
      </c>
      <c r="C13" s="21" t="n">
        <f aca="false">SUM(C9:C12)</f>
        <v>8016</v>
      </c>
      <c r="D13" s="21" t="n">
        <f aca="false">SUM(D9:D12)</f>
        <v>344</v>
      </c>
      <c r="E13" s="21" t="n">
        <f aca="false">SUM(E9:E12)</f>
        <v>0</v>
      </c>
      <c r="F13" s="21" t="n">
        <f aca="false">SUM(F9:F12)</f>
        <v>8360</v>
      </c>
      <c r="G13" s="21" t="n">
        <f aca="false">SUM(G9:G12)</f>
        <v>5132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113149</v>
      </c>
      <c r="C15" s="23" t="n">
        <f aca="false">C7+C13</f>
        <v>95017</v>
      </c>
      <c r="D15" s="23" t="n">
        <f aca="false">D7+D13</f>
        <v>1639</v>
      </c>
      <c r="E15" s="23" t="n">
        <f aca="false">E7+E13</f>
        <v>2998</v>
      </c>
      <c r="F15" s="23" t="n">
        <f aca="false">F7+F13</f>
        <v>99654</v>
      </c>
      <c r="G15" s="23" t="n">
        <f aca="false">G7+G13</f>
        <v>13549</v>
      </c>
      <c r="H15" s="23" t="n">
        <f aca="false">H7+H13</f>
        <v>54</v>
      </c>
      <c r="I15" s="24" t="n">
        <f aca="false">G15-H15</f>
        <v>13495</v>
      </c>
      <c r="J15" s="31" t="n">
        <v>11440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8"/>
    <col collapsed="false" customWidth="true" hidden="false" outlineLevel="0" max="3" min="3" style="0" width="11.18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63"/>
    <col collapsed="false" customWidth="true" hidden="false" outlineLevel="0" max="8" min="8" style="0" width="9.18"/>
    <col collapsed="false" customWidth="true" hidden="false" outlineLevel="0" max="9" min="9" style="0" width="12.27"/>
    <col collapsed="false" customWidth="true" hidden="false" outlineLevel="0" max="10" min="10" style="0" width="12.9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3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2730</v>
      </c>
      <c r="C3" s="13" t="n">
        <v>2617</v>
      </c>
      <c r="D3" s="13" t="n">
        <v>0</v>
      </c>
      <c r="E3" s="13" t="n">
        <v>0</v>
      </c>
      <c r="F3" s="13" t="n">
        <v>2617</v>
      </c>
      <c r="G3" s="13" t="n">
        <v>113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5488</v>
      </c>
      <c r="C4" s="13" t="n">
        <v>5306</v>
      </c>
      <c r="D4" s="13" t="n">
        <v>0</v>
      </c>
      <c r="E4" s="13" t="n">
        <v>0</v>
      </c>
      <c r="F4" s="13" t="n">
        <v>5306</v>
      </c>
      <c r="G4" s="13" t="n">
        <v>182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3370</v>
      </c>
      <c r="C5" s="13" t="n">
        <v>2929</v>
      </c>
      <c r="D5" s="13" t="n">
        <v>6</v>
      </c>
      <c r="E5" s="13" t="n">
        <v>3</v>
      </c>
      <c r="F5" s="13" t="n">
        <v>2938</v>
      </c>
      <c r="G5" s="13" t="n">
        <v>432</v>
      </c>
      <c r="H5" s="13" t="n">
        <v>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6528</v>
      </c>
      <c r="C6" s="13" t="n">
        <v>5926</v>
      </c>
      <c r="D6" s="13" t="n">
        <v>50</v>
      </c>
      <c r="E6" s="13" t="n">
        <v>11</v>
      </c>
      <c r="F6" s="13" t="n">
        <v>5987</v>
      </c>
      <c r="G6" s="13" t="n">
        <v>559</v>
      </c>
      <c r="H6" s="34" t="n">
        <v>18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18116</v>
      </c>
      <c r="C7" s="16" t="n">
        <f aca="false">SUM(C3:C6)</f>
        <v>16778</v>
      </c>
      <c r="D7" s="16" t="n">
        <f aca="false">SUM(D3:D6)</f>
        <v>56</v>
      </c>
      <c r="E7" s="16" t="n">
        <f aca="false">SUM(E3:E6)</f>
        <v>14</v>
      </c>
      <c r="F7" s="16" t="n">
        <f aca="false">SUM(F3:F6)</f>
        <v>16848</v>
      </c>
      <c r="G7" s="16" t="n">
        <f aca="false">SUM(G3:G6)</f>
        <v>1286</v>
      </c>
      <c r="H7" s="16" t="n">
        <f aca="false">SUM(H3:H6)</f>
        <v>18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269</v>
      </c>
      <c r="C9" s="19" t="n">
        <v>259</v>
      </c>
      <c r="D9" s="19" t="n">
        <v>0</v>
      </c>
      <c r="E9" s="19" t="n">
        <v>0</v>
      </c>
      <c r="F9" s="19" t="n">
        <v>259</v>
      </c>
      <c r="G9" s="19" t="n">
        <v>10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895</v>
      </c>
      <c r="C10" s="19" t="n">
        <v>884</v>
      </c>
      <c r="D10" s="19" t="n">
        <v>0</v>
      </c>
      <c r="E10" s="19" t="n">
        <v>0</v>
      </c>
      <c r="F10" s="19" t="n">
        <v>884</v>
      </c>
      <c r="G10" s="19" t="n">
        <v>11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665</v>
      </c>
      <c r="C11" s="19" t="n">
        <v>532</v>
      </c>
      <c r="D11" s="19" t="n">
        <v>61</v>
      </c>
      <c r="E11" s="19" t="n">
        <v>0</v>
      </c>
      <c r="F11" s="19" t="n">
        <v>593</v>
      </c>
      <c r="G11" s="19" t="n">
        <v>72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780</v>
      </c>
      <c r="C12" s="19" t="n">
        <v>729</v>
      </c>
      <c r="D12" s="19" t="n">
        <v>1</v>
      </c>
      <c r="E12" s="19" t="n">
        <v>20</v>
      </c>
      <c r="F12" s="19" t="n">
        <v>750</v>
      </c>
      <c r="G12" s="19" t="n">
        <v>30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2609</v>
      </c>
      <c r="C13" s="21" t="n">
        <f aca="false">SUM(C9:C12)</f>
        <v>2404</v>
      </c>
      <c r="D13" s="21" t="n">
        <f aca="false">SUM(D9:D12)</f>
        <v>62</v>
      </c>
      <c r="E13" s="21" t="n">
        <f aca="false">SUM(E9:E12)</f>
        <v>20</v>
      </c>
      <c r="F13" s="21" t="n">
        <f aca="false">SUM(F9:F12)</f>
        <v>2486</v>
      </c>
      <c r="G13" s="21" t="n">
        <f aca="false">SUM(G9:G12)</f>
        <v>123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20725</v>
      </c>
      <c r="C15" s="23" t="n">
        <f aca="false">C7+C13</f>
        <v>19182</v>
      </c>
      <c r="D15" s="23" t="n">
        <f aca="false">D7+D13</f>
        <v>118</v>
      </c>
      <c r="E15" s="23" t="n">
        <f aca="false">E7+E13</f>
        <v>34</v>
      </c>
      <c r="F15" s="23" t="n">
        <f aca="false">F7+F13</f>
        <v>19334</v>
      </c>
      <c r="G15" s="23" t="n">
        <f aca="false">G7+G13</f>
        <v>1409</v>
      </c>
      <c r="H15" s="23" t="n">
        <f aca="false">H7+H13</f>
        <v>18</v>
      </c>
      <c r="I15" s="24" t="n">
        <f aca="false">G15-H15</f>
        <v>1391</v>
      </c>
      <c r="J15" s="31" t="n">
        <v>1358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1"/>
    <col collapsed="false" customWidth="true" hidden="false" outlineLevel="0" max="3" min="3" style="0" width="10.09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54"/>
    <col collapsed="false" customWidth="true" hidden="false" outlineLevel="0" max="8" min="8" style="0" width="9.18"/>
    <col collapsed="false" customWidth="true" hidden="false" outlineLevel="0" max="9" min="9" style="0" width="12.27"/>
    <col collapsed="false" customWidth="true" hidden="false" outlineLevel="0" max="1025" min="10" style="0" width="8.67"/>
  </cols>
  <sheetData>
    <row r="1" customFormat="false" ht="47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546</v>
      </c>
      <c r="C3" s="13" t="n">
        <v>537</v>
      </c>
      <c r="D3" s="13" t="n">
        <v>0</v>
      </c>
      <c r="E3" s="13" t="n">
        <v>0</v>
      </c>
      <c r="F3" s="13" t="n">
        <v>537</v>
      </c>
      <c r="G3" s="13" t="n">
        <v>9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1125</v>
      </c>
      <c r="C4" s="13" t="n">
        <v>1111</v>
      </c>
      <c r="D4" s="13" t="n">
        <v>0</v>
      </c>
      <c r="E4" s="13" t="n">
        <v>0</v>
      </c>
      <c r="F4" s="13" t="n">
        <v>1111</v>
      </c>
      <c r="G4" s="13" t="n">
        <v>14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3" t="n">
        <v>797</v>
      </c>
      <c r="C5" s="13" t="n">
        <v>720</v>
      </c>
      <c r="D5" s="13" t="n">
        <v>20</v>
      </c>
      <c r="E5" s="13" t="n">
        <v>6</v>
      </c>
      <c r="F5" s="13" t="n">
        <v>746</v>
      </c>
      <c r="G5" s="13" t="n">
        <v>51</v>
      </c>
      <c r="H5" s="13" t="n">
        <v>0</v>
      </c>
    </row>
    <row r="6" customFormat="false" ht="14.5" hidden="false" customHeight="false" outlineLevel="0" collapsed="false">
      <c r="A6" s="12" t="s">
        <v>38</v>
      </c>
      <c r="B6" s="13" t="n">
        <v>1496</v>
      </c>
      <c r="C6" s="13" t="n">
        <v>1355</v>
      </c>
      <c r="D6" s="13" t="n">
        <v>35</v>
      </c>
      <c r="E6" s="13" t="n">
        <v>12</v>
      </c>
      <c r="F6" s="13" t="n">
        <v>1402</v>
      </c>
      <c r="G6" s="13" t="n">
        <v>100</v>
      </c>
      <c r="H6" s="13" t="n">
        <v>6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3964</v>
      </c>
      <c r="C7" s="16" t="n">
        <f aca="false">SUM(C3:C6)</f>
        <v>3723</v>
      </c>
      <c r="D7" s="16" t="n">
        <f aca="false">SUM(D3:D6)</f>
        <v>55</v>
      </c>
      <c r="E7" s="16" t="n">
        <f aca="false">SUM(E3:E6)</f>
        <v>18</v>
      </c>
      <c r="F7" s="16" t="n">
        <f aca="false">SUM(F3:F6)</f>
        <v>3796</v>
      </c>
      <c r="G7" s="16" t="n">
        <f aca="false">SUM(G3:G6)</f>
        <v>174</v>
      </c>
      <c r="H7" s="16" t="n">
        <f aca="false">SUM(H3:H6)</f>
        <v>6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56</v>
      </c>
      <c r="C9" s="19" t="n">
        <v>52</v>
      </c>
      <c r="D9" s="19" t="n">
        <v>0</v>
      </c>
      <c r="E9" s="19" t="n">
        <v>0</v>
      </c>
      <c r="F9" s="19" t="n">
        <v>52</v>
      </c>
      <c r="G9" s="19" t="n">
        <v>4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198</v>
      </c>
      <c r="C10" s="19" t="n">
        <v>189</v>
      </c>
      <c r="D10" s="19" t="n">
        <v>0</v>
      </c>
      <c r="E10" s="19" t="n">
        <v>0</v>
      </c>
      <c r="F10" s="19" t="n">
        <v>189</v>
      </c>
      <c r="G10" s="19" t="n">
        <v>9</v>
      </c>
      <c r="H10" s="19" t="n">
        <v>0</v>
      </c>
    </row>
    <row r="11" customFormat="false" ht="14.5" hidden="false" customHeight="false" outlineLevel="0" collapsed="false">
      <c r="A11" s="18" t="s">
        <v>37</v>
      </c>
      <c r="B11" s="19" t="n">
        <v>163</v>
      </c>
      <c r="C11" s="19" t="n">
        <v>154</v>
      </c>
      <c r="D11" s="19" t="n">
        <v>0</v>
      </c>
      <c r="E11" s="19" t="n">
        <v>4</v>
      </c>
      <c r="F11" s="19" t="n">
        <v>158</v>
      </c>
      <c r="G11" s="19" t="n">
        <v>5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290</v>
      </c>
      <c r="C12" s="19" t="n">
        <v>284</v>
      </c>
      <c r="D12" s="19" t="n">
        <v>0</v>
      </c>
      <c r="E12" s="19" t="n">
        <v>0</v>
      </c>
      <c r="F12" s="19" t="n">
        <v>284</v>
      </c>
      <c r="G12" s="19" t="n">
        <v>6</v>
      </c>
      <c r="H12" s="1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707</v>
      </c>
      <c r="C13" s="21" t="n">
        <f aca="false">SUM(C9:C12)</f>
        <v>679</v>
      </c>
      <c r="D13" s="21" t="n">
        <f aca="false">SUM(D9:D12)</f>
        <v>0</v>
      </c>
      <c r="E13" s="21" t="n">
        <f aca="false">SUM(E9:E12)</f>
        <v>4</v>
      </c>
      <c r="F13" s="21" t="n">
        <f aca="false">SUM(F9:F12)</f>
        <v>683</v>
      </c>
      <c r="G13" s="21" t="n">
        <f aca="false">SUM(G9:G12)</f>
        <v>24</v>
      </c>
      <c r="H13" s="21" t="n">
        <f aca="false">SUM(H9:H12)</f>
        <v>0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4671</v>
      </c>
      <c r="C15" s="23" t="n">
        <f aca="false">C7+C13</f>
        <v>4402</v>
      </c>
      <c r="D15" s="23" t="n">
        <f aca="false">D7+D13</f>
        <v>55</v>
      </c>
      <c r="E15" s="23" t="n">
        <f aca="false">E7+E13</f>
        <v>22</v>
      </c>
      <c r="F15" s="23" t="n">
        <f aca="false">F7+F13</f>
        <v>4479</v>
      </c>
      <c r="G15" s="23" t="n">
        <f aca="false">G7+G13</f>
        <v>198</v>
      </c>
      <c r="H15" s="23" t="n">
        <f aca="false">H7+H13</f>
        <v>6</v>
      </c>
      <c r="I15" s="24" t="n">
        <f aca="false">G15-H15</f>
        <v>192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" activeCellId="0" sqref="H4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82"/>
    <col collapsed="false" customWidth="true" hidden="false" outlineLevel="0" max="3" min="3" style="0" width="10.82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17"/>
    <col collapsed="false" customWidth="true" hidden="false" outlineLevel="0" max="8" min="8" style="0" width="9.18"/>
    <col collapsed="false" customWidth="true" hidden="false" outlineLevel="0" max="9" min="9" style="0" width="12.9"/>
    <col collapsed="false" customWidth="true" hidden="false" outlineLevel="0" max="10" min="10" style="0" width="11.72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6158</v>
      </c>
      <c r="C3" s="13" t="n">
        <v>5888</v>
      </c>
      <c r="D3" s="13" t="n">
        <v>0</v>
      </c>
      <c r="E3" s="13" t="n">
        <v>0</v>
      </c>
      <c r="F3" s="13" t="n">
        <v>5888</v>
      </c>
      <c r="G3" s="13" t="n">
        <v>270</v>
      </c>
      <c r="H3" s="34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15781</v>
      </c>
      <c r="C4" s="13" t="n">
        <v>15227</v>
      </c>
      <c r="D4" s="13" t="n">
        <v>0</v>
      </c>
      <c r="E4" s="13" t="n">
        <v>0</v>
      </c>
      <c r="F4" s="13" t="n">
        <v>15227</v>
      </c>
      <c r="G4" s="13" t="n">
        <v>554</v>
      </c>
      <c r="H4" s="34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9608</v>
      </c>
      <c r="C5" s="13" t="n">
        <v>7486</v>
      </c>
      <c r="D5" s="13" t="n">
        <v>79</v>
      </c>
      <c r="E5" s="13" t="n">
        <v>759</v>
      </c>
      <c r="F5" s="13" t="n">
        <v>8324</v>
      </c>
      <c r="G5" s="13" t="n">
        <v>1286</v>
      </c>
      <c r="H5" s="34" t="n">
        <v>2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14957</v>
      </c>
      <c r="C6" s="13" t="n">
        <v>12754</v>
      </c>
      <c r="D6" s="13" t="n">
        <v>89</v>
      </c>
      <c r="E6" s="13" t="n">
        <v>629</v>
      </c>
      <c r="F6" s="13" t="n">
        <v>13472</v>
      </c>
      <c r="G6" s="13" t="n">
        <v>1526</v>
      </c>
      <c r="H6" s="34" t="n">
        <v>41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46504</v>
      </c>
      <c r="C7" s="16" t="n">
        <f aca="false">SUM(C3:C6)</f>
        <v>41355</v>
      </c>
      <c r="D7" s="16" t="n">
        <f aca="false">SUM(D3:D6)</f>
        <v>168</v>
      </c>
      <c r="E7" s="16" t="n">
        <f aca="false">SUM(E3:E6)</f>
        <v>1388</v>
      </c>
      <c r="F7" s="16" t="n">
        <f aca="false">SUM(F3:F6)</f>
        <v>42911</v>
      </c>
      <c r="G7" s="16" t="n">
        <f aca="false">SUM(G3:G6)</f>
        <v>3636</v>
      </c>
      <c r="H7" s="35" t="n">
        <f aca="false">SUM(H3:H6)</f>
        <v>43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488</v>
      </c>
      <c r="C9" s="19" t="n">
        <v>295</v>
      </c>
      <c r="D9" s="19" t="n">
        <v>0</v>
      </c>
      <c r="E9" s="19" t="n">
        <v>0</v>
      </c>
      <c r="F9" s="19" t="n">
        <v>295</v>
      </c>
      <c r="G9" s="19" t="n">
        <v>193</v>
      </c>
      <c r="H9" s="36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2248</v>
      </c>
      <c r="C10" s="19" t="n">
        <v>1393</v>
      </c>
      <c r="D10" s="19" t="n">
        <v>0</v>
      </c>
      <c r="E10" s="19" t="n">
        <v>0</v>
      </c>
      <c r="F10" s="19" t="n">
        <v>1393</v>
      </c>
      <c r="G10" s="19" t="n">
        <v>855</v>
      </c>
      <c r="H10" s="36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1724</v>
      </c>
      <c r="C11" s="19" t="n">
        <v>830</v>
      </c>
      <c r="D11" s="19" t="n">
        <v>49</v>
      </c>
      <c r="E11" s="19" t="n">
        <v>0</v>
      </c>
      <c r="F11" s="19" t="n">
        <v>879</v>
      </c>
      <c r="G11" s="19" t="n">
        <v>845</v>
      </c>
      <c r="H11" s="36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1764</v>
      </c>
      <c r="C12" s="19" t="n">
        <v>1311</v>
      </c>
      <c r="D12" s="19" t="n">
        <v>0</v>
      </c>
      <c r="E12" s="19" t="n">
        <v>60</v>
      </c>
      <c r="F12" s="19" t="n">
        <v>1371</v>
      </c>
      <c r="G12" s="19" t="n">
        <v>393</v>
      </c>
      <c r="H12" s="36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6224</v>
      </c>
      <c r="C13" s="21" t="n">
        <f aca="false">SUM(C9:C12)</f>
        <v>3829</v>
      </c>
      <c r="D13" s="21" t="n">
        <f aca="false">SUM(D9:D12)</f>
        <v>49</v>
      </c>
      <c r="E13" s="21" t="n">
        <f aca="false">SUM(E9:E12)</f>
        <v>60</v>
      </c>
      <c r="F13" s="21" t="n">
        <f aca="false">SUM(F9:F12)</f>
        <v>3938</v>
      </c>
      <c r="G13" s="21" t="n">
        <f aca="false">SUM(G9:G12)</f>
        <v>2286</v>
      </c>
      <c r="H13" s="37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52728</v>
      </c>
      <c r="C15" s="23" t="n">
        <f aca="false">C7+C13</f>
        <v>45184</v>
      </c>
      <c r="D15" s="23" t="n">
        <f aca="false">D7+D13</f>
        <v>217</v>
      </c>
      <c r="E15" s="23" t="n">
        <f aca="false">E7+E13</f>
        <v>1448</v>
      </c>
      <c r="F15" s="23" t="n">
        <f aca="false">F7+F13</f>
        <v>46849</v>
      </c>
      <c r="G15" s="23" t="n">
        <f aca="false">G7+G13</f>
        <v>5922</v>
      </c>
      <c r="H15" s="23" t="n">
        <f aca="false">H7+H13</f>
        <v>43</v>
      </c>
      <c r="I15" s="24" t="n">
        <f aca="false">G15-H15</f>
        <v>5879</v>
      </c>
      <c r="J15" s="31" t="n">
        <v>4650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8"/>
    <col collapsed="false" customWidth="true" hidden="false" outlineLevel="0" max="3" min="3" style="0" width="10.73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81"/>
    <col collapsed="false" customWidth="true" hidden="false" outlineLevel="0" max="8" min="8" style="0" width="9.18"/>
    <col collapsed="false" customWidth="true" hidden="false" outlineLevel="0" max="9" min="9" style="0" width="13.09"/>
    <col collapsed="false" customWidth="true" hidden="false" outlineLevel="0" max="1025" min="10" style="0" width="8.67"/>
  </cols>
  <sheetData>
    <row r="1" customFormat="false" ht="43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6705</v>
      </c>
      <c r="C3" s="13" t="n">
        <v>6372</v>
      </c>
      <c r="D3" s="13" t="n">
        <v>0</v>
      </c>
      <c r="E3" s="13" t="n">
        <v>0</v>
      </c>
      <c r="F3" s="13" t="n">
        <v>6372</v>
      </c>
      <c r="G3" s="13" t="n">
        <v>333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13709</v>
      </c>
      <c r="C4" s="13" t="n">
        <v>13510</v>
      </c>
      <c r="D4" s="13" t="n">
        <v>0</v>
      </c>
      <c r="E4" s="13" t="n">
        <v>0</v>
      </c>
      <c r="F4" s="13" t="n">
        <v>13510</v>
      </c>
      <c r="G4" s="13" t="n">
        <v>199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3" t="n">
        <v>10127</v>
      </c>
      <c r="C5" s="13" t="n">
        <v>9475</v>
      </c>
      <c r="D5" s="13" t="n">
        <v>143</v>
      </c>
      <c r="E5" s="13" t="n">
        <v>36</v>
      </c>
      <c r="F5" s="13" t="n">
        <v>9654</v>
      </c>
      <c r="G5" s="13" t="n">
        <v>475</v>
      </c>
      <c r="H5" s="13" t="n">
        <v>2</v>
      </c>
    </row>
    <row r="6" customFormat="false" ht="14.5" hidden="false" customHeight="false" outlineLevel="0" collapsed="false">
      <c r="A6" s="12" t="s">
        <v>38</v>
      </c>
      <c r="B6" s="13" t="n">
        <v>18666</v>
      </c>
      <c r="C6" s="13" t="n">
        <v>17524</v>
      </c>
      <c r="D6" s="13" t="n">
        <v>105</v>
      </c>
      <c r="E6" s="13" t="n">
        <v>107</v>
      </c>
      <c r="F6" s="13" t="n">
        <v>17736</v>
      </c>
      <c r="G6" s="13" t="n">
        <v>994</v>
      </c>
      <c r="H6" s="13" t="n">
        <v>64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49207</v>
      </c>
      <c r="C7" s="16" t="n">
        <f aca="false">SUM(C3:C6)</f>
        <v>46881</v>
      </c>
      <c r="D7" s="16" t="n">
        <f aca="false">SUM(D3:D6)</f>
        <v>248</v>
      </c>
      <c r="E7" s="16" t="n">
        <f aca="false">SUM(E3:E6)</f>
        <v>143</v>
      </c>
      <c r="F7" s="16" t="n">
        <f aca="false">SUM(F3:F6)</f>
        <v>47272</v>
      </c>
      <c r="G7" s="16" t="n">
        <f aca="false">SUM(G3:G6)</f>
        <v>2001</v>
      </c>
      <c r="H7" s="16" t="n">
        <f aca="false">SUM(H3:H6)</f>
        <v>66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820</v>
      </c>
      <c r="C9" s="19" t="n">
        <v>756</v>
      </c>
      <c r="D9" s="19" t="n">
        <v>0</v>
      </c>
      <c r="E9" s="19" t="n">
        <v>0</v>
      </c>
      <c r="F9" s="19" t="n">
        <v>756</v>
      </c>
      <c r="G9" s="19" t="n">
        <v>64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2909</v>
      </c>
      <c r="C10" s="19" t="n">
        <v>2868</v>
      </c>
      <c r="D10" s="19" t="n">
        <v>1</v>
      </c>
      <c r="E10" s="19" t="n">
        <v>0</v>
      </c>
      <c r="F10" s="19" t="n">
        <v>2869</v>
      </c>
      <c r="G10" s="19" t="n">
        <v>41</v>
      </c>
      <c r="H10" s="19" t="n">
        <v>1</v>
      </c>
    </row>
    <row r="11" customFormat="false" ht="14.5" hidden="false" customHeight="false" outlineLevel="0" collapsed="false">
      <c r="A11" s="18" t="s">
        <v>37</v>
      </c>
      <c r="B11" s="19" t="n">
        <v>2304</v>
      </c>
      <c r="C11" s="19" t="n">
        <v>2160</v>
      </c>
      <c r="D11" s="19" t="n">
        <v>100</v>
      </c>
      <c r="E11" s="19" t="n">
        <v>0</v>
      </c>
      <c r="F11" s="19" t="n">
        <v>2260</v>
      </c>
      <c r="G11" s="19" t="n">
        <v>44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2738</v>
      </c>
      <c r="C12" s="19" t="n">
        <v>2714</v>
      </c>
      <c r="D12" s="19" t="n">
        <v>1</v>
      </c>
      <c r="E12" s="19" t="n">
        <v>0</v>
      </c>
      <c r="F12" s="19" t="n">
        <v>2715</v>
      </c>
      <c r="G12" s="19" t="n">
        <v>23</v>
      </c>
      <c r="H12" s="1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8771</v>
      </c>
      <c r="C13" s="21" t="n">
        <f aca="false">SUM(C9:C12)</f>
        <v>8498</v>
      </c>
      <c r="D13" s="21" t="n">
        <f aca="false">SUM(D9:D12)</f>
        <v>102</v>
      </c>
      <c r="E13" s="21" t="n">
        <f aca="false">SUM(E9:E12)</f>
        <v>0</v>
      </c>
      <c r="F13" s="21" t="n">
        <f aca="false">SUM(F9:F12)</f>
        <v>8600</v>
      </c>
      <c r="G13" s="21" t="n">
        <f aca="false">SUM(G9:G12)</f>
        <v>172</v>
      </c>
      <c r="H13" s="21" t="n">
        <f aca="false">SUM(H9:H12)</f>
        <v>1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57978</v>
      </c>
      <c r="C15" s="23" t="n">
        <f aca="false">C7+C13</f>
        <v>55379</v>
      </c>
      <c r="D15" s="23" t="n">
        <f aca="false">D7+D13</f>
        <v>350</v>
      </c>
      <c r="E15" s="23" t="n">
        <f aca="false">E7+E13</f>
        <v>143</v>
      </c>
      <c r="F15" s="23" t="n">
        <f aca="false">F7+F13</f>
        <v>55872</v>
      </c>
      <c r="G15" s="23" t="n">
        <f aca="false">G7+G13</f>
        <v>2173</v>
      </c>
      <c r="H15" s="23" t="n">
        <f aca="false">H7+H13</f>
        <v>67</v>
      </c>
      <c r="I15" s="24" t="n">
        <f aca="false">G15-H15</f>
        <v>2106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9"/>
    <col collapsed="false" customWidth="true" hidden="false" outlineLevel="0" max="3" min="3" style="0" width="10.91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81"/>
    <col collapsed="false" customWidth="true" hidden="false" outlineLevel="0" max="8" min="8" style="0" width="9.18"/>
    <col collapsed="false" customWidth="true" hidden="false" outlineLevel="0" max="9" min="9" style="0" width="12.45"/>
    <col collapsed="false" customWidth="true" hidden="false" outlineLevel="0" max="1025" min="10" style="0" width="8.67"/>
  </cols>
  <sheetData>
    <row r="1" customFormat="false" ht="45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2470</v>
      </c>
      <c r="C3" s="38" t="n">
        <v>2439</v>
      </c>
      <c r="D3" s="13" t="n">
        <v>0</v>
      </c>
      <c r="E3" s="13" t="n">
        <v>0</v>
      </c>
      <c r="F3" s="13" t="n">
        <v>2439</v>
      </c>
      <c r="G3" s="14" t="n">
        <v>31</v>
      </c>
      <c r="H3" s="14" t="n">
        <v>0</v>
      </c>
    </row>
    <row r="4" customFormat="false" ht="14.5" hidden="false" customHeight="false" outlineLevel="0" collapsed="false">
      <c r="A4" s="12" t="s">
        <v>36</v>
      </c>
      <c r="B4" s="13" t="n">
        <v>5894</v>
      </c>
      <c r="C4" s="13" t="n">
        <v>5691</v>
      </c>
      <c r="D4" s="13" t="n">
        <v>0</v>
      </c>
      <c r="E4" s="13" t="n">
        <v>0</v>
      </c>
      <c r="F4" s="13" t="n">
        <v>5691</v>
      </c>
      <c r="G4" s="14" t="n">
        <v>203</v>
      </c>
      <c r="H4" s="14" t="n">
        <v>0</v>
      </c>
    </row>
    <row r="5" customFormat="false" ht="14.5" hidden="false" customHeight="false" outlineLevel="0" collapsed="false">
      <c r="A5" s="12" t="s">
        <v>37</v>
      </c>
      <c r="B5" s="12" t="n">
        <v>4354</v>
      </c>
      <c r="C5" s="13" t="n">
        <v>3567</v>
      </c>
      <c r="D5" s="13" t="n">
        <v>36</v>
      </c>
      <c r="E5" s="13" t="n">
        <v>122</v>
      </c>
      <c r="F5" s="13" t="n">
        <v>3725</v>
      </c>
      <c r="G5" s="14" t="n">
        <v>630</v>
      </c>
      <c r="H5" s="14" t="n">
        <v>1</v>
      </c>
    </row>
    <row r="6" customFormat="false" ht="14.5" hidden="false" customHeight="false" outlineLevel="0" collapsed="false">
      <c r="A6" s="12" t="s">
        <v>38</v>
      </c>
      <c r="B6" s="13" t="n">
        <v>7476</v>
      </c>
      <c r="C6" s="13" t="n">
        <v>6700</v>
      </c>
      <c r="D6" s="13" t="n">
        <v>10</v>
      </c>
      <c r="E6" s="13" t="n">
        <v>38</v>
      </c>
      <c r="F6" s="13" t="n">
        <v>6748</v>
      </c>
      <c r="G6" s="14" t="n">
        <v>732</v>
      </c>
      <c r="H6" s="14" t="n">
        <v>4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20194</v>
      </c>
      <c r="C7" s="16" t="n">
        <f aca="false">SUM(C3:C6)</f>
        <v>18397</v>
      </c>
      <c r="D7" s="16" t="n">
        <f aca="false">SUM(D3:D6)</f>
        <v>46</v>
      </c>
      <c r="E7" s="16" t="n">
        <f aca="false">SUM(E3:E6)</f>
        <v>160</v>
      </c>
      <c r="F7" s="16" t="n">
        <f aca="false">SUM(F3:F6)</f>
        <v>18603</v>
      </c>
      <c r="G7" s="16" t="n">
        <f aca="false">SUM(G3:G6)</f>
        <v>1596</v>
      </c>
      <c r="H7" s="16" t="n">
        <f aca="false">SUM(H3:H6)</f>
        <v>5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274</v>
      </c>
      <c r="C9" s="19" t="n">
        <v>263</v>
      </c>
      <c r="D9" s="19" t="n">
        <v>0</v>
      </c>
      <c r="E9" s="19" t="n">
        <v>0</v>
      </c>
      <c r="F9" s="19" t="n">
        <v>263</v>
      </c>
      <c r="G9" s="39" t="n">
        <v>11</v>
      </c>
      <c r="H9" s="39" t="n">
        <v>0</v>
      </c>
    </row>
    <row r="10" customFormat="false" ht="14.5" hidden="false" customHeight="false" outlineLevel="0" collapsed="false">
      <c r="A10" s="18" t="s">
        <v>36</v>
      </c>
      <c r="B10" s="19" t="n">
        <v>884</v>
      </c>
      <c r="C10" s="19" t="n">
        <v>842</v>
      </c>
      <c r="D10" s="19" t="n">
        <v>0</v>
      </c>
      <c r="E10" s="19" t="n">
        <v>0</v>
      </c>
      <c r="F10" s="19" t="n">
        <v>842</v>
      </c>
      <c r="G10" s="39" t="n">
        <v>42</v>
      </c>
      <c r="H10" s="39" t="n">
        <v>0</v>
      </c>
    </row>
    <row r="11" customFormat="false" ht="14.5" hidden="false" customHeight="false" outlineLevel="0" collapsed="false">
      <c r="A11" s="18" t="s">
        <v>37</v>
      </c>
      <c r="B11" s="19" t="n">
        <v>773</v>
      </c>
      <c r="C11" s="19" t="n">
        <v>635</v>
      </c>
      <c r="D11" s="19" t="n">
        <v>0</v>
      </c>
      <c r="E11" s="19" t="n">
        <v>0</v>
      </c>
      <c r="F11" s="19" t="n">
        <v>635</v>
      </c>
      <c r="G11" s="39" t="n">
        <v>138</v>
      </c>
      <c r="H11" s="39" t="n">
        <v>0</v>
      </c>
    </row>
    <row r="12" customFormat="false" ht="14.5" hidden="false" customHeight="false" outlineLevel="0" collapsed="false">
      <c r="A12" s="18" t="s">
        <v>38</v>
      </c>
      <c r="B12" s="19" t="n">
        <v>808</v>
      </c>
      <c r="C12" s="19" t="n">
        <v>742</v>
      </c>
      <c r="D12" s="19" t="n">
        <v>20</v>
      </c>
      <c r="E12" s="19" t="n">
        <v>0</v>
      </c>
      <c r="F12" s="19" t="n">
        <v>762</v>
      </c>
      <c r="G12" s="39" t="n">
        <v>46</v>
      </c>
      <c r="H12" s="3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2739</v>
      </c>
      <c r="C13" s="21" t="n">
        <f aca="false">SUM(C9:C12)</f>
        <v>2482</v>
      </c>
      <c r="D13" s="21" t="n">
        <f aca="false">SUM(D9:D12)</f>
        <v>20</v>
      </c>
      <c r="E13" s="21" t="n">
        <f aca="false">SUM(E9:E12)</f>
        <v>0</v>
      </c>
      <c r="F13" s="21" t="n">
        <f aca="false">SUM(F9:F12)</f>
        <v>2502</v>
      </c>
      <c r="G13" s="21" t="n">
        <f aca="false">SUM(G9:G12)</f>
        <v>237</v>
      </c>
      <c r="H13" s="21" t="n">
        <f aca="false">SUM(H9:H12)</f>
        <v>0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22933</v>
      </c>
      <c r="C15" s="23" t="n">
        <f aca="false">C7+C13</f>
        <v>20879</v>
      </c>
      <c r="D15" s="23" t="n">
        <f aca="false">D7+D13</f>
        <v>66</v>
      </c>
      <c r="E15" s="23" t="n">
        <f aca="false">E7+E13</f>
        <v>160</v>
      </c>
      <c r="F15" s="23" t="n">
        <f aca="false">F7+F13</f>
        <v>21105</v>
      </c>
      <c r="G15" s="23" t="n">
        <f aca="false">G7+G13</f>
        <v>1833</v>
      </c>
      <c r="H15" s="23" t="n">
        <f aca="false">H7+H13</f>
        <v>5</v>
      </c>
      <c r="I15" s="24" t="n">
        <f aca="false">G15-H15</f>
        <v>1828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8"/>
    <col collapsed="false" customWidth="true" hidden="false" outlineLevel="0" max="3" min="3" style="0" width="10.73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27"/>
    <col collapsed="false" customWidth="true" hidden="false" outlineLevel="0" max="8" min="8" style="0" width="9.18"/>
    <col collapsed="false" customWidth="true" hidden="false" outlineLevel="0" max="9" min="9" style="0" width="13.55"/>
    <col collapsed="false" customWidth="true" hidden="false" outlineLevel="0" max="1025" min="10" style="0" width="8.67"/>
  </cols>
  <sheetData>
    <row r="1" customFormat="false" ht="44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8279</v>
      </c>
      <c r="C3" s="38" t="n">
        <v>8125</v>
      </c>
      <c r="D3" s="13" t="n">
        <v>1</v>
      </c>
      <c r="E3" s="13" t="n">
        <v>0</v>
      </c>
      <c r="F3" s="13" t="n">
        <v>8126</v>
      </c>
      <c r="G3" s="14" t="n">
        <v>153</v>
      </c>
      <c r="H3" s="14" t="n">
        <v>0</v>
      </c>
    </row>
    <row r="4" customFormat="false" ht="14.5" hidden="false" customHeight="false" outlineLevel="0" collapsed="false">
      <c r="A4" s="12" t="s">
        <v>36</v>
      </c>
      <c r="B4" s="13" t="n">
        <v>18028</v>
      </c>
      <c r="C4" s="13" t="n">
        <v>17779</v>
      </c>
      <c r="D4" s="13" t="n">
        <v>1</v>
      </c>
      <c r="E4" s="13" t="n">
        <v>0</v>
      </c>
      <c r="F4" s="13" t="n">
        <v>17780</v>
      </c>
      <c r="G4" s="14" t="n">
        <v>257</v>
      </c>
      <c r="H4" s="14" t="n">
        <v>9</v>
      </c>
    </row>
    <row r="5" customFormat="false" ht="14.5" hidden="false" customHeight="false" outlineLevel="0" collapsed="false">
      <c r="A5" s="12" t="s">
        <v>37</v>
      </c>
      <c r="B5" s="12" t="n">
        <v>14596</v>
      </c>
      <c r="C5" s="13" t="n">
        <v>13852</v>
      </c>
      <c r="D5" s="13" t="n">
        <v>82</v>
      </c>
      <c r="E5" s="13" t="n">
        <v>61</v>
      </c>
      <c r="F5" s="13" t="n">
        <v>13995</v>
      </c>
      <c r="G5" s="14" t="n">
        <v>603</v>
      </c>
      <c r="H5" s="14" t="n">
        <v>2</v>
      </c>
    </row>
    <row r="6" customFormat="false" ht="14.5" hidden="false" customHeight="false" outlineLevel="0" collapsed="false">
      <c r="A6" s="12" t="s">
        <v>38</v>
      </c>
      <c r="B6" s="13" t="n">
        <v>22348</v>
      </c>
      <c r="C6" s="13" t="n">
        <v>21196</v>
      </c>
      <c r="D6" s="13" t="n">
        <v>95</v>
      </c>
      <c r="E6" s="13" t="n">
        <v>81</v>
      </c>
      <c r="F6" s="13" t="n">
        <v>21372</v>
      </c>
      <c r="G6" s="14" t="n">
        <v>1065</v>
      </c>
      <c r="H6" s="14" t="n">
        <v>89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63251</v>
      </c>
      <c r="C7" s="16" t="n">
        <f aca="false">SUM(C3:C6)</f>
        <v>60952</v>
      </c>
      <c r="D7" s="16" t="n">
        <f aca="false">SUM(D3:D6)</f>
        <v>179</v>
      </c>
      <c r="E7" s="16" t="n">
        <f aca="false">SUM(E3:E6)</f>
        <v>142</v>
      </c>
      <c r="F7" s="16" t="n">
        <f aca="false">SUM(F3:F6)</f>
        <v>61273</v>
      </c>
      <c r="G7" s="16" t="n">
        <f aca="false">SUM(G3:G6)</f>
        <v>2078</v>
      </c>
      <c r="H7" s="16" t="n">
        <f aca="false">SUM(H3:H6)</f>
        <v>100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1001</v>
      </c>
      <c r="C9" s="19" t="n">
        <v>971</v>
      </c>
      <c r="D9" s="19" t="n">
        <v>2</v>
      </c>
      <c r="E9" s="19" t="n">
        <v>0</v>
      </c>
      <c r="F9" s="19" t="n">
        <v>973</v>
      </c>
      <c r="G9" s="39" t="n">
        <v>28</v>
      </c>
      <c r="H9" s="39" t="n">
        <v>0</v>
      </c>
    </row>
    <row r="10" customFormat="false" ht="14.5" hidden="false" customHeight="false" outlineLevel="0" collapsed="false">
      <c r="A10" s="18" t="s">
        <v>36</v>
      </c>
      <c r="B10" s="19" t="n">
        <v>4097</v>
      </c>
      <c r="C10" s="19" t="n">
        <v>4049</v>
      </c>
      <c r="D10" s="19" t="n">
        <v>0</v>
      </c>
      <c r="E10" s="19" t="n">
        <v>0</v>
      </c>
      <c r="F10" s="19" t="n">
        <v>4049</v>
      </c>
      <c r="G10" s="39" t="n">
        <v>58</v>
      </c>
      <c r="H10" s="39" t="n">
        <v>10</v>
      </c>
    </row>
    <row r="11" customFormat="false" ht="14.5" hidden="false" customHeight="false" outlineLevel="0" collapsed="false">
      <c r="A11" s="18" t="s">
        <v>37</v>
      </c>
      <c r="B11" s="19" t="n">
        <v>3225</v>
      </c>
      <c r="C11" s="19" t="n">
        <v>3148</v>
      </c>
      <c r="D11" s="19" t="n">
        <v>20</v>
      </c>
      <c r="E11" s="19" t="n">
        <v>0</v>
      </c>
      <c r="F11" s="19" t="n">
        <v>3168</v>
      </c>
      <c r="G11" s="39" t="n">
        <v>57</v>
      </c>
      <c r="H11" s="39" t="n">
        <v>0</v>
      </c>
    </row>
    <row r="12" customFormat="false" ht="14.5" hidden="false" customHeight="false" outlineLevel="0" collapsed="false">
      <c r="A12" s="18" t="s">
        <v>38</v>
      </c>
      <c r="B12" s="19" t="n">
        <v>3183</v>
      </c>
      <c r="C12" s="19" t="n">
        <v>3154</v>
      </c>
      <c r="D12" s="19" t="n">
        <v>3</v>
      </c>
      <c r="E12" s="19" t="n">
        <v>0</v>
      </c>
      <c r="F12" s="19" t="n">
        <v>3157</v>
      </c>
      <c r="G12" s="39" t="n">
        <v>33</v>
      </c>
      <c r="H12" s="39" t="n">
        <v>7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11506</v>
      </c>
      <c r="C13" s="21" t="n">
        <f aca="false">SUM(C9:C12)</f>
        <v>11322</v>
      </c>
      <c r="D13" s="21" t="n">
        <f aca="false">SUM(D9:D12)</f>
        <v>25</v>
      </c>
      <c r="E13" s="21" t="n">
        <f aca="false">SUM(E9:E12)</f>
        <v>0</v>
      </c>
      <c r="F13" s="21" t="n">
        <f aca="false">SUM(F9:F12)</f>
        <v>11347</v>
      </c>
      <c r="G13" s="21" t="n">
        <f aca="false">SUM(G9:G12)</f>
        <v>176</v>
      </c>
      <c r="H13" s="21" t="n">
        <f aca="false">SUM(H9:H12)</f>
        <v>17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74757</v>
      </c>
      <c r="C15" s="23" t="n">
        <f aca="false">C7+C13</f>
        <v>72274</v>
      </c>
      <c r="D15" s="23" t="n">
        <f aca="false">D7+D13</f>
        <v>204</v>
      </c>
      <c r="E15" s="23" t="n">
        <f aca="false">E7+E13</f>
        <v>142</v>
      </c>
      <c r="F15" s="23" t="n">
        <f aca="false">F7+F13</f>
        <v>72620</v>
      </c>
      <c r="G15" s="23" t="n">
        <f aca="false">G7+G13</f>
        <v>2254</v>
      </c>
      <c r="H15" s="23" t="n">
        <f aca="false">H7+H13</f>
        <v>117</v>
      </c>
      <c r="I15" s="24" t="n">
        <f aca="false">G15-H15</f>
        <v>2137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"/>
    <col collapsed="false" customWidth="true" hidden="false" outlineLevel="0" max="3" min="3" style="0" width="10.46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27"/>
    <col collapsed="false" customWidth="true" hidden="false" outlineLevel="0" max="8" min="8" style="0" width="9.18"/>
    <col collapsed="false" customWidth="true" hidden="false" outlineLevel="0" max="9" min="9" style="0" width="12.45"/>
    <col collapsed="false" customWidth="true" hidden="false" outlineLevel="0" max="10" min="10" style="0" width="12.27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4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5483</v>
      </c>
      <c r="C3" s="38" t="n">
        <v>5108</v>
      </c>
      <c r="D3" s="13" t="n">
        <v>0</v>
      </c>
      <c r="E3" s="13" t="n">
        <v>0</v>
      </c>
      <c r="F3" s="13" t="n">
        <v>5108</v>
      </c>
      <c r="G3" s="14" t="n">
        <v>375</v>
      </c>
      <c r="H3" s="14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12919</v>
      </c>
      <c r="C4" s="13" t="n">
        <v>12076</v>
      </c>
      <c r="D4" s="13" t="n">
        <v>0</v>
      </c>
      <c r="E4" s="13" t="n">
        <v>0</v>
      </c>
      <c r="F4" s="13" t="n">
        <v>12076</v>
      </c>
      <c r="G4" s="14" t="n">
        <v>843</v>
      </c>
      <c r="H4" s="14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2" t="n">
        <v>8169</v>
      </c>
      <c r="C5" s="13" t="n">
        <v>6421</v>
      </c>
      <c r="D5" s="13" t="n">
        <v>43</v>
      </c>
      <c r="E5" s="13" t="n">
        <v>228</v>
      </c>
      <c r="F5" s="13" t="n">
        <v>6692</v>
      </c>
      <c r="G5" s="14" t="n">
        <v>1478</v>
      </c>
      <c r="H5" s="14" t="n">
        <v>1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14697</v>
      </c>
      <c r="C6" s="13" t="n">
        <v>12461</v>
      </c>
      <c r="D6" s="13" t="n">
        <v>91</v>
      </c>
      <c r="E6" s="13" t="n">
        <v>64</v>
      </c>
      <c r="F6" s="13" t="n">
        <v>12616</v>
      </c>
      <c r="G6" s="14" t="n">
        <v>2116</v>
      </c>
      <c r="H6" s="14" t="n">
        <v>35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41268</v>
      </c>
      <c r="C7" s="16" t="n">
        <f aca="false">SUM(C3:C6)</f>
        <v>36066</v>
      </c>
      <c r="D7" s="16" t="n">
        <f aca="false">SUM(D3:D6)</f>
        <v>134</v>
      </c>
      <c r="E7" s="16" t="n">
        <f aca="false">SUM(E3:E6)</f>
        <v>292</v>
      </c>
      <c r="F7" s="16" t="n">
        <f aca="false">SUM(F3:F6)</f>
        <v>36492</v>
      </c>
      <c r="G7" s="16" t="n">
        <f aca="false">SUM(G3:G6)</f>
        <v>4812</v>
      </c>
      <c r="H7" s="16" t="n">
        <f aca="false">SUM(H3:H6)</f>
        <v>36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355</v>
      </c>
      <c r="C9" s="19" t="n">
        <v>252</v>
      </c>
      <c r="D9" s="19" t="n">
        <v>0</v>
      </c>
      <c r="E9" s="19" t="n">
        <v>0</v>
      </c>
      <c r="F9" s="19" t="n">
        <v>252</v>
      </c>
      <c r="G9" s="39" t="n">
        <v>103</v>
      </c>
      <c r="H9" s="3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1682</v>
      </c>
      <c r="C10" s="19" t="n">
        <v>1397</v>
      </c>
      <c r="D10" s="19" t="n">
        <v>0</v>
      </c>
      <c r="E10" s="19" t="n">
        <v>0</v>
      </c>
      <c r="F10" s="19" t="n">
        <v>1397</v>
      </c>
      <c r="G10" s="39" t="n">
        <v>285</v>
      </c>
      <c r="H10" s="3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1188</v>
      </c>
      <c r="C11" s="19" t="n">
        <v>851</v>
      </c>
      <c r="D11" s="19" t="n">
        <v>86</v>
      </c>
      <c r="E11" s="19" t="n">
        <v>0</v>
      </c>
      <c r="F11" s="19" t="n">
        <v>937</v>
      </c>
      <c r="G11" s="39" t="n">
        <v>251</v>
      </c>
      <c r="H11" s="3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1609</v>
      </c>
      <c r="C12" s="19" t="n">
        <v>1381</v>
      </c>
      <c r="D12" s="19" t="n">
        <v>0</v>
      </c>
      <c r="E12" s="19" t="n">
        <v>34</v>
      </c>
      <c r="F12" s="19" t="n">
        <v>1415</v>
      </c>
      <c r="G12" s="39" t="n">
        <v>194</v>
      </c>
      <c r="H12" s="3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4834</v>
      </c>
      <c r="C13" s="21" t="n">
        <f aca="false">SUM(C9:C12)</f>
        <v>3881</v>
      </c>
      <c r="D13" s="21" t="n">
        <f aca="false">SUM(D9:D12)</f>
        <v>86</v>
      </c>
      <c r="E13" s="21" t="n">
        <f aca="false">SUM(E9:E12)</f>
        <v>34</v>
      </c>
      <c r="F13" s="21" t="n">
        <f aca="false">SUM(F9:F12)</f>
        <v>4001</v>
      </c>
      <c r="G13" s="21" t="n">
        <f aca="false">SUM(G9:G12)</f>
        <v>833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29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46102</v>
      </c>
      <c r="C15" s="23" t="n">
        <f aca="false">C7+C13</f>
        <v>39947</v>
      </c>
      <c r="D15" s="23" t="n">
        <f aca="false">D7+D13</f>
        <v>220</v>
      </c>
      <c r="E15" s="23" t="n">
        <f aca="false">E7+E13</f>
        <v>326</v>
      </c>
      <c r="F15" s="23" t="n">
        <f aca="false">F7+F13</f>
        <v>40493</v>
      </c>
      <c r="G15" s="23" t="n">
        <f aca="false">G7+G13</f>
        <v>5645</v>
      </c>
      <c r="H15" s="23" t="n">
        <f aca="false">H7+H13</f>
        <v>36</v>
      </c>
      <c r="I15" s="24" t="n">
        <f aca="false">G15-H15</f>
        <v>5609</v>
      </c>
      <c r="J15" s="31" t="n">
        <v>5444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37"/>
    <col collapsed="false" customWidth="true" hidden="false" outlineLevel="0" max="3" min="3" style="0" width="12.18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72"/>
    <col collapsed="false" customWidth="true" hidden="false" outlineLevel="0" max="8" min="8" style="0" width="9.18"/>
    <col collapsed="false" customWidth="true" hidden="false" outlineLevel="0" max="9" min="9" style="0" width="12.64"/>
    <col collapsed="false" customWidth="true" hidden="false" outlineLevel="0" max="10" min="10" style="0" width="11.91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2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1512</v>
      </c>
      <c r="C3" s="38" t="n">
        <v>1444</v>
      </c>
      <c r="D3" s="13" t="n">
        <v>0</v>
      </c>
      <c r="E3" s="13" t="n">
        <v>0</v>
      </c>
      <c r="F3" s="13" t="n">
        <v>1444</v>
      </c>
      <c r="G3" s="14" t="n">
        <v>68</v>
      </c>
      <c r="H3" s="14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3280</v>
      </c>
      <c r="C4" s="13" t="n">
        <v>3129</v>
      </c>
      <c r="D4" s="13" t="n">
        <v>0</v>
      </c>
      <c r="E4" s="13" t="n">
        <v>0</v>
      </c>
      <c r="F4" s="13" t="n">
        <v>3129</v>
      </c>
      <c r="G4" s="14" t="n">
        <v>151</v>
      </c>
      <c r="H4" s="14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2" t="n">
        <v>2067</v>
      </c>
      <c r="C5" s="13" t="n">
        <v>1807</v>
      </c>
      <c r="D5" s="13" t="n">
        <v>8</v>
      </c>
      <c r="E5" s="13" t="n">
        <v>1</v>
      </c>
      <c r="F5" s="13" t="n">
        <v>1816</v>
      </c>
      <c r="G5" s="14" t="n">
        <v>251</v>
      </c>
      <c r="H5" s="14" t="n">
        <v>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3697</v>
      </c>
      <c r="C6" s="13" t="n">
        <v>3370</v>
      </c>
      <c r="D6" s="13" t="n">
        <v>18</v>
      </c>
      <c r="E6" s="13" t="n">
        <v>5</v>
      </c>
      <c r="F6" s="13" t="n">
        <v>3393</v>
      </c>
      <c r="G6" s="14" t="n">
        <v>320</v>
      </c>
      <c r="H6" s="14" t="n">
        <v>16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10556</v>
      </c>
      <c r="C7" s="16" t="n">
        <f aca="false">SUM(C3:C6)</f>
        <v>9750</v>
      </c>
      <c r="D7" s="16" t="n">
        <f aca="false">SUM(D3:D6)</f>
        <v>26</v>
      </c>
      <c r="E7" s="16" t="n">
        <f aca="false">SUM(E3:E6)</f>
        <v>6</v>
      </c>
      <c r="F7" s="16" t="n">
        <f aca="false">SUM(F3:F6)</f>
        <v>9782</v>
      </c>
      <c r="G7" s="16" t="n">
        <f aca="false">SUM(G3:G6)</f>
        <v>790</v>
      </c>
      <c r="H7" s="16" t="n">
        <f aca="false">SUM(H3:H6)</f>
        <v>16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93</v>
      </c>
      <c r="C9" s="19" t="n">
        <v>85</v>
      </c>
      <c r="D9" s="19" t="n">
        <v>0</v>
      </c>
      <c r="E9" s="19" t="n">
        <v>0</v>
      </c>
      <c r="F9" s="19" t="n">
        <v>85</v>
      </c>
      <c r="G9" s="39" t="n">
        <v>8</v>
      </c>
      <c r="H9" s="3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424</v>
      </c>
      <c r="C10" s="19" t="n">
        <v>399</v>
      </c>
      <c r="D10" s="19" t="n">
        <v>0</v>
      </c>
      <c r="E10" s="19" t="n">
        <v>0</v>
      </c>
      <c r="F10" s="19" t="n">
        <v>399</v>
      </c>
      <c r="G10" s="39" t="n">
        <v>25</v>
      </c>
      <c r="H10" s="3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352</v>
      </c>
      <c r="C11" s="19" t="n">
        <v>295</v>
      </c>
      <c r="D11" s="19" t="n">
        <v>25</v>
      </c>
      <c r="E11" s="19" t="n">
        <v>0</v>
      </c>
      <c r="F11" s="19" t="n">
        <v>320</v>
      </c>
      <c r="G11" s="39" t="n">
        <v>32</v>
      </c>
      <c r="H11" s="3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427</v>
      </c>
      <c r="C12" s="19" t="n">
        <v>399</v>
      </c>
      <c r="D12" s="19" t="n">
        <v>9</v>
      </c>
      <c r="E12" s="19" t="n">
        <v>0</v>
      </c>
      <c r="F12" s="19" t="n">
        <v>408</v>
      </c>
      <c r="G12" s="39" t="n">
        <v>19</v>
      </c>
      <c r="H12" s="3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1296</v>
      </c>
      <c r="C13" s="21" t="n">
        <f aca="false">SUM(C9:C12)</f>
        <v>1178</v>
      </c>
      <c r="D13" s="21" t="n">
        <f aca="false">SUM(D9:D12)</f>
        <v>34</v>
      </c>
      <c r="E13" s="21" t="n">
        <f aca="false">SUM(E9:E12)</f>
        <v>0</v>
      </c>
      <c r="F13" s="21" t="n">
        <f aca="false">SUM(F9:F12)</f>
        <v>1212</v>
      </c>
      <c r="G13" s="21" t="n">
        <f aca="false">SUM(G9:G12)</f>
        <v>84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29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11852</v>
      </c>
      <c r="C15" s="23" t="n">
        <f aca="false">C7+C13</f>
        <v>10928</v>
      </c>
      <c r="D15" s="23" t="n">
        <f aca="false">D7+D13</f>
        <v>60</v>
      </c>
      <c r="E15" s="23" t="n">
        <f aca="false">E7+E13</f>
        <v>6</v>
      </c>
      <c r="F15" s="23" t="n">
        <f aca="false">F7+F13</f>
        <v>10994</v>
      </c>
      <c r="G15" s="23" t="n">
        <f aca="false">G7+G13</f>
        <v>874</v>
      </c>
      <c r="H15" s="23" t="n">
        <f aca="false">H7+H13</f>
        <v>16</v>
      </c>
      <c r="I15" s="24" t="n">
        <f aca="false">G15-H15</f>
        <v>858</v>
      </c>
      <c r="J15" s="31" t="n">
        <v>746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82"/>
    <col collapsed="false" customWidth="true" hidden="false" outlineLevel="0" max="3" min="3" style="0" width="11.18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36"/>
    <col collapsed="false" customWidth="true" hidden="false" outlineLevel="0" max="8" min="8" style="0" width="9.73"/>
    <col collapsed="false" customWidth="true" hidden="false" outlineLevel="0" max="9" min="9" style="0" width="13.01"/>
    <col collapsed="false" customWidth="true" hidden="false" outlineLevel="0" max="10" min="10" style="0" width="11.54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6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3843</v>
      </c>
      <c r="C3" s="38" t="n">
        <v>3683</v>
      </c>
      <c r="D3" s="13" t="n">
        <v>0</v>
      </c>
      <c r="E3" s="13" t="n">
        <v>0</v>
      </c>
      <c r="F3" s="13" t="n">
        <v>3683</v>
      </c>
      <c r="G3" s="14" t="n">
        <v>160</v>
      </c>
      <c r="H3" s="14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17648</v>
      </c>
      <c r="C4" s="13" t="n">
        <v>16938</v>
      </c>
      <c r="D4" s="13" t="n">
        <v>0</v>
      </c>
      <c r="E4" s="13" t="n">
        <v>0</v>
      </c>
      <c r="F4" s="13" t="n">
        <v>16938</v>
      </c>
      <c r="G4" s="14" t="n">
        <v>710</v>
      </c>
      <c r="H4" s="14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2" t="n">
        <v>11518</v>
      </c>
      <c r="C5" s="13" t="n">
        <v>9519</v>
      </c>
      <c r="D5" s="13" t="n">
        <v>255</v>
      </c>
      <c r="E5" s="13" t="n">
        <v>115</v>
      </c>
      <c r="F5" s="13" t="n">
        <v>9889</v>
      </c>
      <c r="G5" s="14" t="n">
        <v>1630</v>
      </c>
      <c r="H5" s="14" t="n">
        <v>1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17862</v>
      </c>
      <c r="C6" s="13" t="n">
        <v>15578</v>
      </c>
      <c r="D6" s="13" t="n">
        <v>196</v>
      </c>
      <c r="E6" s="13" t="n">
        <v>325</v>
      </c>
      <c r="F6" s="13" t="n">
        <v>16099</v>
      </c>
      <c r="G6" s="14" t="n">
        <v>1808</v>
      </c>
      <c r="H6" s="14" t="n">
        <v>45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50871</v>
      </c>
      <c r="C7" s="16" t="n">
        <f aca="false">SUM(C3:C6)</f>
        <v>45718</v>
      </c>
      <c r="D7" s="16" t="n">
        <f aca="false">SUM(D3:D6)</f>
        <v>451</v>
      </c>
      <c r="E7" s="16" t="n">
        <f aca="false">SUM(E3:E6)</f>
        <v>440</v>
      </c>
      <c r="F7" s="16" t="n">
        <f aca="false">SUM(F3:F6)</f>
        <v>46609</v>
      </c>
      <c r="G7" s="16" t="n">
        <f aca="false">SUM(G3:G6)</f>
        <v>4308</v>
      </c>
      <c r="H7" s="16" t="n">
        <f aca="false">SUM(H3:H6)</f>
        <v>46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364</v>
      </c>
      <c r="C9" s="19" t="n">
        <v>298</v>
      </c>
      <c r="D9" s="19" t="n">
        <v>0</v>
      </c>
      <c r="E9" s="19" t="n">
        <v>0</v>
      </c>
      <c r="F9" s="19" t="n">
        <v>298</v>
      </c>
      <c r="G9" s="39" t="n">
        <v>66</v>
      </c>
      <c r="H9" s="3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2602</v>
      </c>
      <c r="C10" s="19" t="n">
        <v>1732</v>
      </c>
      <c r="D10" s="19" t="n">
        <v>0</v>
      </c>
      <c r="E10" s="19" t="n">
        <v>0</v>
      </c>
      <c r="F10" s="19" t="n">
        <v>1732</v>
      </c>
      <c r="G10" s="39" t="n">
        <v>870</v>
      </c>
      <c r="H10" s="3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1856</v>
      </c>
      <c r="C11" s="19" t="n">
        <v>936</v>
      </c>
      <c r="D11" s="19" t="n">
        <v>93</v>
      </c>
      <c r="E11" s="19" t="n">
        <v>0</v>
      </c>
      <c r="F11" s="19" t="n">
        <v>1029</v>
      </c>
      <c r="G11" s="39" t="n">
        <v>827</v>
      </c>
      <c r="H11" s="3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1514</v>
      </c>
      <c r="C12" s="19" t="n">
        <v>1103</v>
      </c>
      <c r="D12" s="19" t="n">
        <v>67</v>
      </c>
      <c r="E12" s="19" t="n">
        <v>0</v>
      </c>
      <c r="F12" s="19" t="n">
        <v>1170</v>
      </c>
      <c r="G12" s="39" t="n">
        <v>344</v>
      </c>
      <c r="H12" s="3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6336</v>
      </c>
      <c r="C13" s="21" t="n">
        <f aca="false">SUM(C9:C12)</f>
        <v>4069</v>
      </c>
      <c r="D13" s="21" t="n">
        <f aca="false">SUM(D9:D12)</f>
        <v>160</v>
      </c>
      <c r="E13" s="21" t="n">
        <f aca="false">SUM(E9:E12)</f>
        <v>0</v>
      </c>
      <c r="F13" s="21" t="n">
        <f aca="false">SUM(F9:F12)</f>
        <v>4229</v>
      </c>
      <c r="G13" s="21" t="n">
        <f aca="false">SUM(G9:G12)</f>
        <v>2107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29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57207</v>
      </c>
      <c r="C15" s="23" t="n">
        <f aca="false">C7+C13</f>
        <v>49787</v>
      </c>
      <c r="D15" s="23" t="n">
        <f aca="false">D7+D13</f>
        <v>611</v>
      </c>
      <c r="E15" s="23" t="n">
        <f aca="false">E7+E13</f>
        <v>440</v>
      </c>
      <c r="F15" s="23" t="n">
        <f aca="false">F7+F13</f>
        <v>50838</v>
      </c>
      <c r="G15" s="23" t="n">
        <f aca="false">G7+G13</f>
        <v>6415</v>
      </c>
      <c r="H15" s="23" t="n">
        <f aca="false">H7+H13</f>
        <v>46</v>
      </c>
      <c r="I15" s="24" t="n">
        <f aca="false">G15-H15</f>
        <v>6369</v>
      </c>
      <c r="J15" s="31" t="n">
        <v>5612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"/>
    <col collapsed="false" customWidth="true" hidden="false" outlineLevel="0" max="3" min="3" style="0" width="10.99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27"/>
    <col collapsed="false" customWidth="true" hidden="false" outlineLevel="0" max="8" min="8" style="0" width="9.18"/>
    <col collapsed="false" customWidth="true" hidden="false" outlineLevel="0" max="9" min="9" style="0" width="14.28"/>
    <col collapsed="false" customWidth="true" hidden="false" outlineLevel="0" max="1025" min="10" style="0" width="8.67"/>
  </cols>
  <sheetData>
    <row r="1" customFormat="false" ht="42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2421</v>
      </c>
      <c r="C3" s="13" t="n">
        <v>2221</v>
      </c>
      <c r="D3" s="13" t="n">
        <v>0</v>
      </c>
      <c r="E3" s="13" t="n">
        <v>0</v>
      </c>
      <c r="F3" s="13" t="n">
        <v>2221</v>
      </c>
      <c r="G3" s="13" t="n">
        <v>200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4507</v>
      </c>
      <c r="C4" s="13" t="n">
        <v>4407</v>
      </c>
      <c r="D4" s="13" t="n">
        <v>0</v>
      </c>
      <c r="E4" s="13" t="n">
        <v>0</v>
      </c>
      <c r="F4" s="13" t="n">
        <v>4407</v>
      </c>
      <c r="G4" s="13" t="n">
        <v>100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2" t="n">
        <v>3193</v>
      </c>
      <c r="C5" s="13" t="n">
        <v>2938</v>
      </c>
      <c r="D5" s="13" t="n">
        <v>14</v>
      </c>
      <c r="E5" s="13" t="n">
        <v>2</v>
      </c>
      <c r="F5" s="13" t="n">
        <v>2954</v>
      </c>
      <c r="G5" s="14" t="n">
        <v>239</v>
      </c>
      <c r="H5" s="14" t="n">
        <v>0</v>
      </c>
    </row>
    <row r="6" customFormat="false" ht="14.5" hidden="false" customHeight="false" outlineLevel="0" collapsed="false">
      <c r="A6" s="12" t="s">
        <v>38</v>
      </c>
      <c r="B6" s="13" t="n">
        <v>5422</v>
      </c>
      <c r="C6" s="13" t="n">
        <v>5057</v>
      </c>
      <c r="D6" s="13" t="n">
        <v>31</v>
      </c>
      <c r="E6" s="13" t="n">
        <v>11</v>
      </c>
      <c r="F6" s="13" t="n">
        <v>5099</v>
      </c>
      <c r="G6" s="14" t="n">
        <v>341</v>
      </c>
      <c r="H6" s="14" t="n">
        <v>18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15543</v>
      </c>
      <c r="C7" s="16" t="n">
        <f aca="false">SUM(C3:C6)</f>
        <v>14623</v>
      </c>
      <c r="D7" s="16" t="n">
        <f aca="false">SUM(D3:D6)</f>
        <v>45</v>
      </c>
      <c r="E7" s="16" t="n">
        <f aca="false">SUM(E3:E6)</f>
        <v>13</v>
      </c>
      <c r="F7" s="16" t="n">
        <f aca="false">SUM(F3:F6)</f>
        <v>14681</v>
      </c>
      <c r="G7" s="16" t="n">
        <f aca="false">SUM(G3:G6)</f>
        <v>880</v>
      </c>
      <c r="H7" s="16" t="n">
        <f aca="false">SUM(H3:H6)</f>
        <v>18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266</v>
      </c>
      <c r="C9" s="19" t="n">
        <v>231</v>
      </c>
      <c r="D9" s="19" t="n">
        <v>0</v>
      </c>
      <c r="E9" s="19" t="n">
        <v>0</v>
      </c>
      <c r="F9" s="19" t="n">
        <v>231</v>
      </c>
      <c r="G9" s="19" t="n">
        <v>35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815</v>
      </c>
      <c r="C10" s="19" t="n">
        <v>795</v>
      </c>
      <c r="D10" s="19" t="n">
        <v>0</v>
      </c>
      <c r="E10" s="19" t="n">
        <v>0</v>
      </c>
      <c r="F10" s="19" t="n">
        <v>795</v>
      </c>
      <c r="G10" s="19" t="n">
        <v>20</v>
      </c>
      <c r="H10" s="19" t="n">
        <v>0</v>
      </c>
    </row>
    <row r="11" customFormat="false" ht="14.5" hidden="false" customHeight="false" outlineLevel="0" collapsed="false">
      <c r="A11" s="18" t="s">
        <v>37</v>
      </c>
      <c r="B11" s="19" t="n">
        <v>695</v>
      </c>
      <c r="C11" s="19" t="n">
        <v>643</v>
      </c>
      <c r="D11" s="19" t="n">
        <v>23</v>
      </c>
      <c r="E11" s="19" t="n">
        <v>0</v>
      </c>
      <c r="F11" s="19" t="n">
        <v>666</v>
      </c>
      <c r="G11" s="19" t="n">
        <v>29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854</v>
      </c>
      <c r="C12" s="19" t="n">
        <v>835</v>
      </c>
      <c r="D12" s="19" t="n">
        <v>0</v>
      </c>
      <c r="E12" s="19" t="n">
        <v>0</v>
      </c>
      <c r="F12" s="19" t="n">
        <v>835</v>
      </c>
      <c r="G12" s="19" t="n">
        <v>19</v>
      </c>
      <c r="H12" s="1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2630</v>
      </c>
      <c r="C13" s="21" t="n">
        <f aca="false">SUM(C9:C12)</f>
        <v>2504</v>
      </c>
      <c r="D13" s="21" t="n">
        <f aca="false">SUM(D9:D12)</f>
        <v>23</v>
      </c>
      <c r="E13" s="21" t="n">
        <f aca="false">SUM(E9:E12)</f>
        <v>0</v>
      </c>
      <c r="F13" s="21" t="n">
        <f aca="false">SUM(F9:F12)</f>
        <v>2527</v>
      </c>
      <c r="G13" s="21" t="n">
        <f aca="false">SUM(G9:G12)</f>
        <v>103</v>
      </c>
      <c r="H13" s="21" t="n">
        <f aca="false">SUM(H9:H12)</f>
        <v>0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18173</v>
      </c>
      <c r="C15" s="23" t="n">
        <f aca="false">C7+C13</f>
        <v>17127</v>
      </c>
      <c r="D15" s="23" t="n">
        <f aca="false">D7+D13</f>
        <v>68</v>
      </c>
      <c r="E15" s="23" t="n">
        <f aca="false">E7+E13</f>
        <v>13</v>
      </c>
      <c r="F15" s="23" t="n">
        <f aca="false">F7+F13</f>
        <v>17208</v>
      </c>
      <c r="G15" s="23" t="n">
        <f aca="false">G7+G13</f>
        <v>983</v>
      </c>
      <c r="H15" s="23" t="n">
        <f aca="false">H7+H13</f>
        <v>18</v>
      </c>
      <c r="I15" s="24" t="n">
        <f aca="false">G15-H15</f>
        <v>965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37"/>
    <col collapsed="false" customWidth="true" hidden="false" outlineLevel="0" max="3" min="3" style="0" width="11.18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18"/>
    <col collapsed="false" customWidth="true" hidden="false" outlineLevel="0" max="8" min="8" style="0" width="9.18"/>
    <col collapsed="false" customWidth="true" hidden="false" outlineLevel="0" max="9" min="9" style="0" width="13.17"/>
    <col collapsed="false" customWidth="true" hidden="false" outlineLevel="0" max="10" min="10" style="0" width="12.45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1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80550</v>
      </c>
      <c r="C3" s="13" t="n">
        <v>77567</v>
      </c>
      <c r="D3" s="13" t="n">
        <v>15</v>
      </c>
      <c r="E3" s="13" t="n">
        <v>0</v>
      </c>
      <c r="F3" s="13" t="n">
        <v>77582</v>
      </c>
      <c r="G3" s="13" t="n">
        <v>2968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212343</v>
      </c>
      <c r="C4" s="13" t="n">
        <v>205132</v>
      </c>
      <c r="D4" s="13" t="n">
        <v>73</v>
      </c>
      <c r="E4" s="13" t="n">
        <v>0</v>
      </c>
      <c r="F4" s="13" t="n">
        <v>205205</v>
      </c>
      <c r="G4" s="13" t="n">
        <v>7147</v>
      </c>
      <c r="H4" s="13" t="n">
        <v>9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142721</v>
      </c>
      <c r="C5" s="13" t="n">
        <v>122085</v>
      </c>
      <c r="D5" s="13" t="n">
        <v>2118</v>
      </c>
      <c r="E5" s="13" t="n">
        <v>3330</v>
      </c>
      <c r="F5" s="13" t="n">
        <v>127533</v>
      </c>
      <c r="G5" s="13" t="n">
        <v>15208</v>
      </c>
      <c r="H5" s="13" t="n">
        <v>20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233209</v>
      </c>
      <c r="C6" s="13" t="n">
        <v>209251</v>
      </c>
      <c r="D6" s="13" t="n">
        <v>1962</v>
      </c>
      <c r="E6" s="13" t="n">
        <v>3215</v>
      </c>
      <c r="F6" s="13" t="n">
        <v>214428</v>
      </c>
      <c r="G6" s="13" t="n">
        <v>19475</v>
      </c>
      <c r="H6" s="13" t="n">
        <v>694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668823</v>
      </c>
      <c r="C7" s="16" t="n">
        <f aca="false">SUM(C3:C6)</f>
        <v>614035</v>
      </c>
      <c r="D7" s="16" t="n">
        <f aca="false">SUM(D3:D6)</f>
        <v>4168</v>
      </c>
      <c r="E7" s="16" t="n">
        <f aca="false">SUM(E3:E6)</f>
        <v>6545</v>
      </c>
      <c r="F7" s="16" t="n">
        <f aca="false">SUM(F3:F6)</f>
        <v>624748</v>
      </c>
      <c r="G7" s="16" t="n">
        <f aca="false">SUM(G3:G6)</f>
        <v>44798</v>
      </c>
      <c r="H7" s="16" t="n">
        <f aca="false">SUM(H3:H6)</f>
        <v>723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7776</v>
      </c>
      <c r="C9" s="19" t="n">
        <v>6681</v>
      </c>
      <c r="D9" s="19" t="n">
        <v>17</v>
      </c>
      <c r="E9" s="19" t="n">
        <v>0</v>
      </c>
      <c r="F9" s="19" t="n">
        <v>6698</v>
      </c>
      <c r="G9" s="19" t="n">
        <v>1078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36815</v>
      </c>
      <c r="C10" s="19" t="n">
        <v>31624</v>
      </c>
      <c r="D10" s="19" t="n">
        <v>36</v>
      </c>
      <c r="E10" s="19" t="n">
        <v>0</v>
      </c>
      <c r="F10" s="19" t="n">
        <v>31660</v>
      </c>
      <c r="G10" s="19" t="n">
        <v>5166</v>
      </c>
      <c r="H10" s="19" t="n">
        <v>11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28292</v>
      </c>
      <c r="C11" s="19" t="n">
        <v>20911</v>
      </c>
      <c r="D11" s="19" t="n">
        <v>1013</v>
      </c>
      <c r="E11" s="19" t="n">
        <v>89</v>
      </c>
      <c r="F11" s="19" t="n">
        <v>22013</v>
      </c>
      <c r="G11" s="19" t="n">
        <v>6279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27196</v>
      </c>
      <c r="C12" s="19" t="n">
        <v>24634</v>
      </c>
      <c r="D12" s="19" t="n">
        <v>408</v>
      </c>
      <c r="E12" s="19" t="n">
        <v>114</v>
      </c>
      <c r="F12" s="19" t="n">
        <v>25156</v>
      </c>
      <c r="G12" s="19" t="n">
        <v>2070</v>
      </c>
      <c r="H12" s="19" t="n">
        <v>30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100079</v>
      </c>
      <c r="C13" s="21" t="n">
        <f aca="false">SUM(C9:C12)</f>
        <v>83850</v>
      </c>
      <c r="D13" s="21" t="n">
        <f aca="false">SUM(D9:D12)</f>
        <v>1474</v>
      </c>
      <c r="E13" s="21" t="n">
        <f aca="false">SUM(E9:E12)</f>
        <v>203</v>
      </c>
      <c r="F13" s="21" t="n">
        <f aca="false">SUM(F9:F12)</f>
        <v>85527</v>
      </c>
      <c r="G13" s="21" t="n">
        <f aca="false">SUM(G9:G12)</f>
        <v>14593</v>
      </c>
      <c r="H13" s="21" t="n">
        <f aca="false">SUM(H9:H12)</f>
        <v>41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768902</v>
      </c>
      <c r="C15" s="23" t="n">
        <f aca="false">C7+C13</f>
        <v>697885</v>
      </c>
      <c r="D15" s="23" t="n">
        <f aca="false">D7+D13</f>
        <v>5642</v>
      </c>
      <c r="E15" s="23" t="n">
        <f aca="false">E7+E13</f>
        <v>6748</v>
      </c>
      <c r="F15" s="23" t="n">
        <f aca="false">F7+F13</f>
        <v>710275</v>
      </c>
      <c r="G15" s="23" t="n">
        <f aca="false">G7+G13</f>
        <v>59391</v>
      </c>
      <c r="H15" s="23" t="n">
        <f aca="false">H7+H13</f>
        <v>764</v>
      </c>
      <c r="I15" s="24" t="n">
        <f aca="false">G15-H15</f>
        <v>58627</v>
      </c>
      <c r="J15" s="31" t="n">
        <v>53627</v>
      </c>
      <c r="L15" s="32"/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9"/>
    <col collapsed="false" customWidth="true" hidden="false" outlineLevel="0" max="3" min="3" style="0" width="11.72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01"/>
    <col collapsed="false" customWidth="true" hidden="false" outlineLevel="0" max="8" min="8" style="0" width="9.18"/>
    <col collapsed="false" customWidth="true" hidden="false" outlineLevel="0" max="9" min="9" style="0" width="13.28"/>
    <col collapsed="false" customWidth="true" hidden="false" outlineLevel="0" max="1025" min="10" style="0" width="8.67"/>
  </cols>
  <sheetData>
    <row r="1" customFormat="false" ht="47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1097</v>
      </c>
      <c r="C3" s="13" t="n">
        <v>1064</v>
      </c>
      <c r="D3" s="13" t="n">
        <v>0</v>
      </c>
      <c r="E3" s="13" t="n">
        <v>0</v>
      </c>
      <c r="F3" s="13" t="n">
        <v>1064</v>
      </c>
      <c r="G3" s="13" t="n">
        <v>33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2330</v>
      </c>
      <c r="C4" s="13" t="n">
        <v>2280</v>
      </c>
      <c r="D4" s="13" t="n">
        <v>0</v>
      </c>
      <c r="E4" s="13" t="n">
        <v>0</v>
      </c>
      <c r="F4" s="13" t="n">
        <v>2280</v>
      </c>
      <c r="G4" s="13" t="n">
        <v>50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3" t="n">
        <v>1699</v>
      </c>
      <c r="C5" s="13" t="n">
        <v>1507</v>
      </c>
      <c r="D5" s="13" t="n">
        <v>58</v>
      </c>
      <c r="E5" s="13" t="n">
        <v>16</v>
      </c>
      <c r="F5" s="13" t="n">
        <v>1581</v>
      </c>
      <c r="G5" s="13" t="n">
        <v>118</v>
      </c>
      <c r="H5" s="13" t="n">
        <v>0</v>
      </c>
    </row>
    <row r="6" customFormat="false" ht="14.5" hidden="false" customHeight="false" outlineLevel="0" collapsed="false">
      <c r="A6" s="12" t="s">
        <v>38</v>
      </c>
      <c r="B6" s="13" t="n">
        <v>3038</v>
      </c>
      <c r="C6" s="13" t="n">
        <v>2779</v>
      </c>
      <c r="D6" s="13" t="n">
        <v>54</v>
      </c>
      <c r="E6" s="13" t="n">
        <v>17</v>
      </c>
      <c r="F6" s="13" t="n">
        <v>2850</v>
      </c>
      <c r="G6" s="13" t="n">
        <v>199</v>
      </c>
      <c r="H6" s="13" t="n">
        <v>11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8164</v>
      </c>
      <c r="C7" s="16" t="n">
        <f aca="false">SUM(C3:C6)</f>
        <v>7630</v>
      </c>
      <c r="D7" s="16" t="n">
        <f aca="false">SUM(D3:D6)</f>
        <v>112</v>
      </c>
      <c r="E7" s="16" t="n">
        <f aca="false">SUM(E3:E6)</f>
        <v>33</v>
      </c>
      <c r="F7" s="16" t="n">
        <f aca="false">SUM(F3:F6)</f>
        <v>7775</v>
      </c>
      <c r="G7" s="16" t="n">
        <f aca="false">SUM(G3:G6)</f>
        <v>400</v>
      </c>
      <c r="H7" s="16" t="n">
        <f aca="false">SUM(H3:H6)</f>
        <v>11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79</v>
      </c>
      <c r="C9" s="19" t="n">
        <v>68</v>
      </c>
      <c r="D9" s="19" t="n">
        <v>0</v>
      </c>
      <c r="E9" s="19" t="n">
        <v>0</v>
      </c>
      <c r="F9" s="19" t="n">
        <v>68</v>
      </c>
      <c r="G9" s="19" t="n">
        <v>11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354</v>
      </c>
      <c r="C10" s="19" t="n">
        <v>343</v>
      </c>
      <c r="D10" s="19" t="n">
        <v>0</v>
      </c>
      <c r="E10" s="19" t="n">
        <v>0</v>
      </c>
      <c r="F10" s="19" t="n">
        <v>343</v>
      </c>
      <c r="G10" s="19" t="n">
        <v>11</v>
      </c>
      <c r="H10" s="19" t="n">
        <v>0</v>
      </c>
    </row>
    <row r="11" customFormat="false" ht="14.5" hidden="false" customHeight="false" outlineLevel="0" collapsed="false">
      <c r="A11" s="18" t="s">
        <v>37</v>
      </c>
      <c r="B11" s="19" t="n">
        <v>295</v>
      </c>
      <c r="C11" s="19" t="n">
        <v>263</v>
      </c>
      <c r="D11" s="19" t="n">
        <v>0</v>
      </c>
      <c r="E11" s="19" t="n">
        <v>23</v>
      </c>
      <c r="F11" s="19" t="n">
        <v>286</v>
      </c>
      <c r="G11" s="19" t="n">
        <v>9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362</v>
      </c>
      <c r="C12" s="19" t="n">
        <v>350</v>
      </c>
      <c r="D12" s="19" t="n">
        <v>6</v>
      </c>
      <c r="E12" s="19" t="n">
        <v>0</v>
      </c>
      <c r="F12" s="19" t="n">
        <v>356</v>
      </c>
      <c r="G12" s="19" t="n">
        <v>6</v>
      </c>
      <c r="H12" s="1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1090</v>
      </c>
      <c r="C13" s="21" t="n">
        <f aca="false">SUM(C9:C12)</f>
        <v>1024</v>
      </c>
      <c r="D13" s="21" t="n">
        <f aca="false">SUM(D9:D12)</f>
        <v>6</v>
      </c>
      <c r="E13" s="21" t="n">
        <f aca="false">SUM(E9:E12)</f>
        <v>23</v>
      </c>
      <c r="F13" s="21" t="n">
        <f aca="false">SUM(F9:F12)</f>
        <v>1053</v>
      </c>
      <c r="G13" s="21" t="n">
        <f aca="false">SUM(G9:G12)</f>
        <v>37</v>
      </c>
      <c r="H13" s="21" t="n">
        <f aca="false">SUM(H9:H12)</f>
        <v>0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9254</v>
      </c>
      <c r="C15" s="23" t="n">
        <f aca="false">C7+C13</f>
        <v>8654</v>
      </c>
      <c r="D15" s="23" t="n">
        <f aca="false">D7+D13</f>
        <v>118</v>
      </c>
      <c r="E15" s="23" t="n">
        <f aca="false">E7+E13</f>
        <v>56</v>
      </c>
      <c r="F15" s="23" t="n">
        <f aca="false">F7+F13</f>
        <v>8828</v>
      </c>
      <c r="G15" s="23" t="n">
        <f aca="false">G7+G13</f>
        <v>437</v>
      </c>
      <c r="H15" s="23" t="n">
        <f aca="false">H7+H13</f>
        <v>11</v>
      </c>
      <c r="I15" s="24" t="n">
        <f aca="false">G15-H15</f>
        <v>426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9"/>
    <col collapsed="false" customWidth="true" hidden="false" outlineLevel="0" max="3" min="3" style="0" width="10.99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91"/>
    <col collapsed="false" customWidth="true" hidden="false" outlineLevel="0" max="8" min="8" style="0" width="9.18"/>
    <col collapsed="false" customWidth="true" hidden="false" outlineLevel="0" max="9" min="9" style="0" width="13.09"/>
    <col collapsed="false" customWidth="true" hidden="false" outlineLevel="0" max="1025" min="10" style="0" width="8.67"/>
  </cols>
  <sheetData>
    <row r="1" customFormat="false" ht="46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3826</v>
      </c>
      <c r="C3" s="13" t="n">
        <v>3731</v>
      </c>
      <c r="D3" s="13" t="n">
        <v>0</v>
      </c>
      <c r="E3" s="13" t="n">
        <v>0</v>
      </c>
      <c r="F3" s="13" t="n">
        <v>3731</v>
      </c>
      <c r="G3" s="13" t="n">
        <v>95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8061</v>
      </c>
      <c r="C4" s="13" t="n">
        <v>7848</v>
      </c>
      <c r="D4" s="13" t="n">
        <v>0</v>
      </c>
      <c r="E4" s="13" t="n">
        <v>0</v>
      </c>
      <c r="F4" s="13" t="n">
        <v>7848</v>
      </c>
      <c r="G4" s="13" t="n">
        <v>213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3" t="n">
        <v>6008</v>
      </c>
      <c r="C5" s="13" t="n">
        <v>5488</v>
      </c>
      <c r="D5" s="13" t="n">
        <v>180</v>
      </c>
      <c r="E5" s="13" t="n">
        <v>28</v>
      </c>
      <c r="F5" s="13" t="n">
        <v>5696</v>
      </c>
      <c r="G5" s="13" t="n">
        <v>313</v>
      </c>
      <c r="H5" s="13" t="n">
        <v>1</v>
      </c>
    </row>
    <row r="6" customFormat="false" ht="14.5" hidden="false" customHeight="false" outlineLevel="0" collapsed="false">
      <c r="A6" s="12" t="s">
        <v>38</v>
      </c>
      <c r="B6" s="13" t="n">
        <v>9499</v>
      </c>
      <c r="C6" s="13" t="n">
        <v>9019</v>
      </c>
      <c r="D6" s="13" t="n">
        <v>80</v>
      </c>
      <c r="E6" s="13" t="n">
        <v>49</v>
      </c>
      <c r="F6" s="13" t="n">
        <v>9148</v>
      </c>
      <c r="G6" s="13" t="n">
        <v>447</v>
      </c>
      <c r="H6" s="13" t="n">
        <v>96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27394</v>
      </c>
      <c r="C7" s="16" t="n">
        <f aca="false">SUM(C3:C6)</f>
        <v>26086</v>
      </c>
      <c r="D7" s="16" t="n">
        <f aca="false">SUM(D3:D6)</f>
        <v>260</v>
      </c>
      <c r="E7" s="16" t="n">
        <f aca="false">SUM(E3:E6)</f>
        <v>77</v>
      </c>
      <c r="F7" s="16" t="n">
        <f aca="false">SUM(F3:F6)</f>
        <v>26423</v>
      </c>
      <c r="G7" s="16" t="n">
        <f aca="false">SUM(G3:G6)</f>
        <v>1068</v>
      </c>
      <c r="H7" s="16" t="n">
        <f aca="false">SUM(H3:H6)</f>
        <v>97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406</v>
      </c>
      <c r="C9" s="19" t="n">
        <v>334</v>
      </c>
      <c r="D9" s="19" t="n">
        <v>0</v>
      </c>
      <c r="E9" s="19" t="n">
        <v>0</v>
      </c>
      <c r="F9" s="19" t="n">
        <v>334</v>
      </c>
      <c r="G9" s="19" t="n">
        <v>72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1431</v>
      </c>
      <c r="C10" s="19" t="n">
        <v>1394</v>
      </c>
      <c r="D10" s="19" t="n">
        <v>0</v>
      </c>
      <c r="E10" s="19" t="n">
        <v>0</v>
      </c>
      <c r="F10" s="19" t="n">
        <v>1394</v>
      </c>
      <c r="G10" s="19" t="n">
        <v>37</v>
      </c>
      <c r="H10" s="19" t="n">
        <v>0</v>
      </c>
    </row>
    <row r="11" customFormat="false" ht="14.5" hidden="false" customHeight="false" outlineLevel="0" collapsed="false">
      <c r="A11" s="18" t="s">
        <v>37</v>
      </c>
      <c r="B11" s="19" t="n">
        <v>1054</v>
      </c>
      <c r="C11" s="19" t="n">
        <v>1009</v>
      </c>
      <c r="D11" s="19" t="n">
        <v>26</v>
      </c>
      <c r="E11" s="19" t="n">
        <v>0</v>
      </c>
      <c r="F11" s="19" t="n">
        <v>1035</v>
      </c>
      <c r="G11" s="19" t="n">
        <v>19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1070</v>
      </c>
      <c r="C12" s="19" t="n">
        <v>1084</v>
      </c>
      <c r="D12" s="19" t="n">
        <v>0</v>
      </c>
      <c r="E12" s="19" t="n">
        <v>0</v>
      </c>
      <c r="F12" s="19" t="n">
        <v>1084</v>
      </c>
      <c r="G12" s="19" t="n">
        <v>9</v>
      </c>
      <c r="H12" s="19" t="n">
        <v>23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3961</v>
      </c>
      <c r="C13" s="21" t="n">
        <f aca="false">SUM(C9:C12)</f>
        <v>3821</v>
      </c>
      <c r="D13" s="21" t="n">
        <f aca="false">SUM(D9:D12)</f>
        <v>26</v>
      </c>
      <c r="E13" s="21" t="n">
        <f aca="false">SUM(E9:E12)</f>
        <v>0</v>
      </c>
      <c r="F13" s="21" t="n">
        <f aca="false">SUM(F9:F12)</f>
        <v>3847</v>
      </c>
      <c r="G13" s="21" t="n">
        <f aca="false">SUM(G9:G12)</f>
        <v>137</v>
      </c>
      <c r="H13" s="21" t="n">
        <f aca="false">SUM(H9:H12)</f>
        <v>23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31355</v>
      </c>
      <c r="C15" s="23" t="n">
        <f aca="false">C7+C13</f>
        <v>29907</v>
      </c>
      <c r="D15" s="23" t="n">
        <f aca="false">D7+D13</f>
        <v>286</v>
      </c>
      <c r="E15" s="23" t="n">
        <f aca="false">E7+E13</f>
        <v>77</v>
      </c>
      <c r="F15" s="23" t="n">
        <f aca="false">F7+F13</f>
        <v>30270</v>
      </c>
      <c r="G15" s="23" t="n">
        <f aca="false">G7+G13</f>
        <v>1205</v>
      </c>
      <c r="H15" s="23" t="n">
        <f aca="false">H7+H13</f>
        <v>120</v>
      </c>
      <c r="I15" s="24" t="n">
        <f aca="false">G15-H15</f>
        <v>1085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45"/>
    <col collapsed="false" customWidth="true" hidden="false" outlineLevel="0" max="3" min="3" style="0" width="11.91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27"/>
    <col collapsed="false" customWidth="true" hidden="false" outlineLevel="0" max="8" min="8" style="0" width="9.18"/>
    <col collapsed="false" customWidth="true" hidden="false" outlineLevel="0" max="9" min="9" style="0" width="12.9"/>
    <col collapsed="false" customWidth="true" hidden="false" outlineLevel="0" max="1025" min="10" style="0" width="8.67"/>
  </cols>
  <sheetData>
    <row r="1" customFormat="false" ht="41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</row>
    <row r="3" customFormat="false" ht="14.5" hidden="false" customHeight="false" outlineLevel="0" collapsed="false">
      <c r="A3" s="12" t="s">
        <v>35</v>
      </c>
      <c r="B3" s="13" t="n">
        <v>11518</v>
      </c>
      <c r="C3" s="13" t="n">
        <v>11340</v>
      </c>
      <c r="D3" s="13" t="n">
        <v>0</v>
      </c>
      <c r="E3" s="13" t="n">
        <v>0</v>
      </c>
      <c r="F3" s="13" t="n">
        <v>11340</v>
      </c>
      <c r="G3" s="13" t="n">
        <v>178</v>
      </c>
      <c r="H3" s="13" t="n">
        <v>0</v>
      </c>
    </row>
    <row r="4" customFormat="false" ht="14.5" hidden="false" customHeight="false" outlineLevel="0" collapsed="false">
      <c r="A4" s="12" t="s">
        <v>36</v>
      </c>
      <c r="B4" s="13" t="n">
        <v>20933</v>
      </c>
      <c r="C4" s="13" t="n">
        <v>20588</v>
      </c>
      <c r="D4" s="13" t="n">
        <v>0</v>
      </c>
      <c r="E4" s="13" t="n">
        <v>0</v>
      </c>
      <c r="F4" s="13" t="n">
        <v>20588</v>
      </c>
      <c r="G4" s="13" t="n">
        <v>345</v>
      </c>
      <c r="H4" s="13" t="n">
        <v>0</v>
      </c>
    </row>
    <row r="5" customFormat="false" ht="14.5" hidden="false" customHeight="false" outlineLevel="0" collapsed="false">
      <c r="A5" s="12" t="s">
        <v>37</v>
      </c>
      <c r="B5" s="13" t="n">
        <v>17711</v>
      </c>
      <c r="C5" s="13" t="n">
        <v>16564</v>
      </c>
      <c r="D5" s="13" t="n">
        <v>112</v>
      </c>
      <c r="E5" s="13" t="n">
        <v>57</v>
      </c>
      <c r="F5" s="13" t="n">
        <v>16733</v>
      </c>
      <c r="G5" s="13" t="n">
        <v>979</v>
      </c>
      <c r="H5" s="13" t="n">
        <v>1</v>
      </c>
    </row>
    <row r="6" customFormat="false" ht="14.5" hidden="false" customHeight="false" outlineLevel="0" collapsed="false">
      <c r="A6" s="12" t="s">
        <v>38</v>
      </c>
      <c r="B6" s="13" t="n">
        <v>28168</v>
      </c>
      <c r="C6" s="13" t="n">
        <v>26639</v>
      </c>
      <c r="D6" s="13" t="n">
        <v>206</v>
      </c>
      <c r="E6" s="13" t="n">
        <v>95</v>
      </c>
      <c r="F6" s="13" t="n">
        <v>26940</v>
      </c>
      <c r="G6" s="13" t="n">
        <v>1310</v>
      </c>
      <c r="H6" s="13" t="n">
        <v>82</v>
      </c>
    </row>
    <row r="7" customFormat="false" ht="14.5" hidden="false" customHeight="false" outlineLevel="0" collapsed="false">
      <c r="A7" s="15" t="s">
        <v>39</v>
      </c>
      <c r="B7" s="16" t="n">
        <f aca="false">SUM(B3:B6)</f>
        <v>78330</v>
      </c>
      <c r="C7" s="16" t="n">
        <f aca="false">SUM(C3:C6)</f>
        <v>75131</v>
      </c>
      <c r="D7" s="16" t="n">
        <f aca="false">SUM(D3:D6)</f>
        <v>318</v>
      </c>
      <c r="E7" s="16" t="n">
        <f aca="false">SUM(E3:E6)</f>
        <v>152</v>
      </c>
      <c r="F7" s="16" t="n">
        <f aca="false">SUM(F3:F6)</f>
        <v>75601</v>
      </c>
      <c r="G7" s="16" t="n">
        <f aca="false">SUM(G3:G6)</f>
        <v>2812</v>
      </c>
      <c r="H7" s="16" t="n">
        <f aca="false">SUM(H3:H6)</f>
        <v>83</v>
      </c>
    </row>
    <row r="8" customFormat="false" ht="6.65" hidden="false" customHeight="true" outlineLevel="0" collapsed="false">
      <c r="G8" s="17"/>
      <c r="H8" s="17"/>
    </row>
    <row r="9" customFormat="false" ht="14.5" hidden="false" customHeight="false" outlineLevel="0" collapsed="false">
      <c r="A9" s="18" t="s">
        <v>35</v>
      </c>
      <c r="B9" s="19" t="n">
        <v>1222</v>
      </c>
      <c r="C9" s="19" t="n">
        <v>1197</v>
      </c>
      <c r="D9" s="19" t="n">
        <v>0</v>
      </c>
      <c r="E9" s="19" t="n">
        <v>0</v>
      </c>
      <c r="F9" s="19" t="n">
        <v>1197</v>
      </c>
      <c r="G9" s="19" t="n">
        <v>25</v>
      </c>
      <c r="H9" s="19" t="n">
        <v>0</v>
      </c>
    </row>
    <row r="10" customFormat="false" ht="14.5" hidden="false" customHeight="false" outlineLevel="0" collapsed="false">
      <c r="A10" s="18" t="s">
        <v>36</v>
      </c>
      <c r="B10" s="19" t="n">
        <v>4778</v>
      </c>
      <c r="C10" s="19" t="n">
        <v>4708</v>
      </c>
      <c r="D10" s="19" t="n">
        <v>0</v>
      </c>
      <c r="E10" s="19" t="n">
        <v>0</v>
      </c>
      <c r="F10" s="19" t="n">
        <v>4708</v>
      </c>
      <c r="G10" s="19" t="n">
        <v>70</v>
      </c>
      <c r="H10" s="19" t="n">
        <v>0</v>
      </c>
    </row>
    <row r="11" customFormat="false" ht="14.5" hidden="false" customHeight="false" outlineLevel="0" collapsed="false">
      <c r="A11" s="18" t="s">
        <v>37</v>
      </c>
      <c r="B11" s="19" t="n">
        <v>3922</v>
      </c>
      <c r="C11" s="19" t="n">
        <v>3801</v>
      </c>
      <c r="D11" s="19" t="n">
        <v>0</v>
      </c>
      <c r="E11" s="19" t="n">
        <v>62</v>
      </c>
      <c r="F11" s="19" t="n">
        <v>3863</v>
      </c>
      <c r="G11" s="19" t="n">
        <v>59</v>
      </c>
      <c r="H11" s="19" t="n">
        <v>0</v>
      </c>
    </row>
    <row r="12" customFormat="false" ht="14.5" hidden="false" customHeight="false" outlineLevel="0" collapsed="false">
      <c r="A12" s="18" t="s">
        <v>38</v>
      </c>
      <c r="B12" s="19" t="n">
        <v>3303</v>
      </c>
      <c r="C12" s="19" t="n">
        <v>3280</v>
      </c>
      <c r="D12" s="19" t="n">
        <v>2</v>
      </c>
      <c r="E12" s="19" t="n">
        <v>0</v>
      </c>
      <c r="F12" s="19" t="n">
        <v>3282</v>
      </c>
      <c r="G12" s="19" t="n">
        <v>21</v>
      </c>
      <c r="H12" s="19" t="n">
        <v>0</v>
      </c>
    </row>
    <row r="13" customFormat="false" ht="14.5" hidden="false" customHeight="false" outlineLevel="0" collapsed="false">
      <c r="A13" s="20" t="s">
        <v>40</v>
      </c>
      <c r="B13" s="21" t="n">
        <f aca="false">SUM(B9:B12)</f>
        <v>13225</v>
      </c>
      <c r="C13" s="21" t="n">
        <f aca="false">SUM(C9:C12)</f>
        <v>12986</v>
      </c>
      <c r="D13" s="21" t="n">
        <f aca="false">SUM(D9:D12)</f>
        <v>2</v>
      </c>
      <c r="E13" s="21" t="n">
        <f aca="false">SUM(E9:E12)</f>
        <v>62</v>
      </c>
      <c r="F13" s="21" t="n">
        <f aca="false">SUM(F9:F12)</f>
        <v>13050</v>
      </c>
      <c r="G13" s="21" t="n">
        <f aca="false">SUM(G9:G12)</f>
        <v>175</v>
      </c>
      <c r="H13" s="21" t="n">
        <f aca="false">SUM(H9:H12)</f>
        <v>0</v>
      </c>
    </row>
    <row r="14" customFormat="false" ht="6.65" hidden="false" customHeight="true" outlineLevel="0" collapsed="false">
      <c r="G14" s="17"/>
      <c r="H14" s="17"/>
    </row>
    <row r="15" customFormat="false" ht="14.5" hidden="false" customHeight="false" outlineLevel="0" collapsed="false">
      <c r="A15" s="22" t="s">
        <v>21</v>
      </c>
      <c r="B15" s="23" t="n">
        <f aca="false">B7+B13</f>
        <v>91555</v>
      </c>
      <c r="C15" s="23" t="n">
        <f aca="false">C7+C13</f>
        <v>88117</v>
      </c>
      <c r="D15" s="23" t="n">
        <f aca="false">D7+D13</f>
        <v>320</v>
      </c>
      <c r="E15" s="23" t="n">
        <f aca="false">E7+E13</f>
        <v>214</v>
      </c>
      <c r="F15" s="23" t="n">
        <f aca="false">F7+F13</f>
        <v>88651</v>
      </c>
      <c r="G15" s="23" t="n">
        <f aca="false">G7+G13</f>
        <v>2987</v>
      </c>
      <c r="H15" s="23" t="n">
        <f aca="false">H7+H13</f>
        <v>83</v>
      </c>
      <c r="I15" s="24" t="n">
        <f aca="false">G15-H15</f>
        <v>2904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2.18"/>
    <col collapsed="false" customWidth="true" hidden="false" outlineLevel="0" max="3" min="3" style="0" width="11.54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63"/>
    <col collapsed="false" customWidth="true" hidden="false" outlineLevel="0" max="8" min="8" style="0" width="9.18"/>
    <col collapsed="false" customWidth="true" hidden="false" outlineLevel="0" max="9" min="9" style="0" width="13.45"/>
    <col collapsed="false" customWidth="true" hidden="false" outlineLevel="0" max="10" min="10" style="0" width="12.9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2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4413</v>
      </c>
      <c r="C3" s="13" t="n">
        <v>4199</v>
      </c>
      <c r="D3" s="13" t="n">
        <v>0</v>
      </c>
      <c r="E3" s="13" t="n">
        <v>0</v>
      </c>
      <c r="F3" s="13" t="n">
        <v>4199</v>
      </c>
      <c r="G3" s="13" t="n">
        <v>214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16098</v>
      </c>
      <c r="C4" s="13" t="n">
        <v>15260</v>
      </c>
      <c r="D4" s="13" t="n">
        <v>1</v>
      </c>
      <c r="E4" s="13" t="n">
        <v>0</v>
      </c>
      <c r="F4" s="13" t="n">
        <v>15261</v>
      </c>
      <c r="G4" s="13" t="n">
        <v>837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8832</v>
      </c>
      <c r="C5" s="13" t="n">
        <v>7083</v>
      </c>
      <c r="D5" s="13" t="n">
        <v>97</v>
      </c>
      <c r="E5" s="13" t="n">
        <v>45</v>
      </c>
      <c r="F5" s="13" t="n">
        <v>7225</v>
      </c>
      <c r="G5" s="13" t="n">
        <v>1607</v>
      </c>
      <c r="H5" s="13" t="n">
        <v>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15845</v>
      </c>
      <c r="C6" s="13" t="n">
        <v>13694</v>
      </c>
      <c r="D6" s="13" t="n">
        <v>260</v>
      </c>
      <c r="E6" s="13" t="n">
        <v>287</v>
      </c>
      <c r="F6" s="13" t="n">
        <v>14241</v>
      </c>
      <c r="G6" s="13" t="n">
        <v>1624</v>
      </c>
      <c r="H6" s="13" t="n">
        <v>20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45188</v>
      </c>
      <c r="C7" s="16" t="n">
        <f aca="false">SUM(C3:C6)</f>
        <v>40236</v>
      </c>
      <c r="D7" s="16" t="n">
        <f aca="false">SUM(D3:D6)</f>
        <v>358</v>
      </c>
      <c r="E7" s="16" t="n">
        <f aca="false">SUM(E3:E6)</f>
        <v>332</v>
      </c>
      <c r="F7" s="16" t="n">
        <f aca="false">SUM(F3:F6)</f>
        <v>40926</v>
      </c>
      <c r="G7" s="16" t="n">
        <f aca="false">SUM(G3:G6)</f>
        <v>4282</v>
      </c>
      <c r="H7" s="16" t="n">
        <f aca="false">SUM(H3:H6)</f>
        <v>20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328</v>
      </c>
      <c r="C9" s="19" t="n">
        <v>252</v>
      </c>
      <c r="D9" s="19" t="n">
        <v>0</v>
      </c>
      <c r="E9" s="19" t="n">
        <v>0</v>
      </c>
      <c r="F9" s="19" t="n">
        <v>252</v>
      </c>
      <c r="G9" s="19" t="n">
        <v>76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2187</v>
      </c>
      <c r="C10" s="19" t="n">
        <v>1779</v>
      </c>
      <c r="D10" s="19" t="n">
        <v>1</v>
      </c>
      <c r="E10" s="19" t="n">
        <v>0</v>
      </c>
      <c r="F10" s="19" t="n">
        <v>1780</v>
      </c>
      <c r="G10" s="19" t="n">
        <v>407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1483</v>
      </c>
      <c r="C11" s="19" t="n">
        <v>933</v>
      </c>
      <c r="D11" s="19" t="n">
        <v>77</v>
      </c>
      <c r="E11" s="19" t="n">
        <v>0</v>
      </c>
      <c r="F11" s="19" t="n">
        <v>1010</v>
      </c>
      <c r="G11" s="19" t="n">
        <v>473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1872</v>
      </c>
      <c r="C12" s="19" t="n">
        <v>1592</v>
      </c>
      <c r="D12" s="19" t="n">
        <v>83</v>
      </c>
      <c r="E12" s="19" t="n">
        <v>0</v>
      </c>
      <c r="F12" s="19" t="n">
        <v>1675</v>
      </c>
      <c r="G12" s="19" t="n">
        <v>197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5870</v>
      </c>
      <c r="C13" s="21" t="n">
        <f aca="false">SUM(C9:C12)</f>
        <v>4556</v>
      </c>
      <c r="D13" s="21" t="n">
        <f aca="false">SUM(D9:D12)</f>
        <v>161</v>
      </c>
      <c r="E13" s="21" t="n">
        <f aca="false">SUM(E9:E12)</f>
        <v>0</v>
      </c>
      <c r="F13" s="21" t="n">
        <f aca="false">SUM(F9:F12)</f>
        <v>4717</v>
      </c>
      <c r="G13" s="21" t="n">
        <f aca="false">SUM(G9:G12)</f>
        <v>1153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51058</v>
      </c>
      <c r="C15" s="23" t="n">
        <f aca="false">C7+C13</f>
        <v>44792</v>
      </c>
      <c r="D15" s="23" t="n">
        <f aca="false">D7+D13</f>
        <v>519</v>
      </c>
      <c r="E15" s="23" t="n">
        <f aca="false">E7+E13</f>
        <v>332</v>
      </c>
      <c r="F15" s="23" t="n">
        <f aca="false">F7+F13</f>
        <v>45643</v>
      </c>
      <c r="G15" s="23" t="n">
        <f aca="false">G7+G13</f>
        <v>5435</v>
      </c>
      <c r="H15" s="23" t="n">
        <f aca="false">H7+H13</f>
        <v>20</v>
      </c>
      <c r="I15" s="24" t="n">
        <f aca="false">G15-H15</f>
        <v>5415</v>
      </c>
      <c r="J15" s="31" t="n">
        <v>5028</v>
      </c>
    </row>
    <row r="17" customFormat="false" ht="14.5" hidden="false" customHeight="false" outlineLevel="0" collapsed="false">
      <c r="A17" s="25" t="s">
        <v>41</v>
      </c>
      <c r="J17" s="32"/>
    </row>
    <row r="18" customFormat="false" ht="14.5" hidden="false" customHeight="false" outlineLevel="0" collapsed="false">
      <c r="J18" s="3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1"/>
    <col collapsed="false" customWidth="true" hidden="false" outlineLevel="0" max="3" min="3" style="0" width="12.55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28"/>
    <col collapsed="false" customWidth="true" hidden="false" outlineLevel="0" max="8" min="8" style="0" width="9.18"/>
    <col collapsed="false" customWidth="true" hidden="false" outlineLevel="0" max="9" min="9" style="0" width="12.72"/>
    <col collapsed="false" customWidth="true" hidden="false" outlineLevel="0" max="10" min="10" style="0" width="11.99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4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1534</v>
      </c>
      <c r="C3" s="13" t="n">
        <v>1459</v>
      </c>
      <c r="D3" s="13" t="n">
        <v>0</v>
      </c>
      <c r="E3" s="13" t="n">
        <v>0</v>
      </c>
      <c r="F3" s="13" t="n">
        <v>1459</v>
      </c>
      <c r="G3" s="13" t="n">
        <v>75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4583</v>
      </c>
      <c r="C4" s="13" t="n">
        <v>4326</v>
      </c>
      <c r="D4" s="13" t="n">
        <v>0</v>
      </c>
      <c r="E4" s="13" t="n">
        <v>0</v>
      </c>
      <c r="F4" s="13" t="n">
        <v>4326</v>
      </c>
      <c r="G4" s="13" t="n">
        <v>257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2755</v>
      </c>
      <c r="C5" s="13" t="n">
        <v>2319</v>
      </c>
      <c r="D5" s="13" t="n">
        <v>35</v>
      </c>
      <c r="E5" s="13" t="n">
        <v>10</v>
      </c>
      <c r="F5" s="13" t="n">
        <v>2364</v>
      </c>
      <c r="G5" s="13" t="n">
        <v>394</v>
      </c>
      <c r="H5" s="13" t="n">
        <v>3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4705</v>
      </c>
      <c r="C6" s="13" t="n">
        <v>4178</v>
      </c>
      <c r="D6" s="13" t="n">
        <v>31</v>
      </c>
      <c r="E6" s="13" t="n">
        <v>63</v>
      </c>
      <c r="F6" s="13" t="n">
        <v>4272</v>
      </c>
      <c r="G6" s="13" t="n">
        <v>444</v>
      </c>
      <c r="H6" s="13" t="n">
        <v>11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13577</v>
      </c>
      <c r="C7" s="16" t="n">
        <f aca="false">SUM(C3:C6)</f>
        <v>12282</v>
      </c>
      <c r="D7" s="16" t="n">
        <f aca="false">SUM(D3:D6)</f>
        <v>66</v>
      </c>
      <c r="E7" s="16" t="n">
        <f aca="false">SUM(E3:E6)</f>
        <v>73</v>
      </c>
      <c r="F7" s="16" t="n">
        <f aca="false">SUM(F3:F6)</f>
        <v>12421</v>
      </c>
      <c r="G7" s="16" t="n">
        <f aca="false">SUM(G3:G6)</f>
        <v>1170</v>
      </c>
      <c r="H7" s="16" t="n">
        <f aca="false">SUM(H3:H6)</f>
        <v>14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95</v>
      </c>
      <c r="C9" s="19" t="n">
        <v>84</v>
      </c>
      <c r="D9" s="19" t="n">
        <v>0</v>
      </c>
      <c r="E9" s="19" t="n">
        <v>0</v>
      </c>
      <c r="F9" s="19" t="n">
        <v>84</v>
      </c>
      <c r="G9" s="19" t="n">
        <v>11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489</v>
      </c>
      <c r="C10" s="19" t="n">
        <v>448</v>
      </c>
      <c r="D10" s="19" t="n">
        <v>0</v>
      </c>
      <c r="E10" s="19" t="n">
        <v>0</v>
      </c>
      <c r="F10" s="19" t="n">
        <v>448</v>
      </c>
      <c r="G10" s="19" t="n">
        <v>41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380</v>
      </c>
      <c r="C11" s="19" t="n">
        <v>278</v>
      </c>
      <c r="D11" s="19" t="n">
        <v>0</v>
      </c>
      <c r="E11" s="19" t="n">
        <v>0</v>
      </c>
      <c r="F11" s="19" t="n">
        <v>278</v>
      </c>
      <c r="G11" s="19" t="n">
        <v>102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365</v>
      </c>
      <c r="C12" s="19" t="n">
        <v>292</v>
      </c>
      <c r="D12" s="19" t="n">
        <v>0</v>
      </c>
      <c r="E12" s="19" t="n">
        <v>0</v>
      </c>
      <c r="F12" s="19" t="n">
        <v>292</v>
      </c>
      <c r="G12" s="19" t="n">
        <v>73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1329</v>
      </c>
      <c r="C13" s="21" t="n">
        <f aca="false">SUM(C9:C12)</f>
        <v>1102</v>
      </c>
      <c r="D13" s="21" t="n">
        <f aca="false">SUM(D9:D12)</f>
        <v>0</v>
      </c>
      <c r="E13" s="21" t="n">
        <f aca="false">SUM(E9:E12)</f>
        <v>0</v>
      </c>
      <c r="F13" s="21" t="n">
        <f aca="false">SUM(F9:F12)</f>
        <v>1102</v>
      </c>
      <c r="G13" s="21" t="n">
        <f aca="false">SUM(G9:G12)</f>
        <v>227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14906</v>
      </c>
      <c r="C15" s="23" t="n">
        <f aca="false">C7+C13</f>
        <v>13384</v>
      </c>
      <c r="D15" s="23" t="n">
        <f aca="false">D7+D13</f>
        <v>66</v>
      </c>
      <c r="E15" s="23" t="n">
        <f aca="false">E7+E13</f>
        <v>73</v>
      </c>
      <c r="F15" s="23" t="n">
        <f aca="false">F7+F13</f>
        <v>13523</v>
      </c>
      <c r="G15" s="23" t="n">
        <f aca="false">G7+G13</f>
        <v>1397</v>
      </c>
      <c r="H15" s="23" t="n">
        <f aca="false">H7+H13</f>
        <v>14</v>
      </c>
      <c r="I15" s="24" t="n">
        <f aca="false">G15-H15</f>
        <v>1383</v>
      </c>
      <c r="J15" s="31" t="n">
        <v>1337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1"/>
    <col collapsed="false" customWidth="true" hidden="false" outlineLevel="0" max="3" min="3" style="0" width="10.46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4.45"/>
    <col collapsed="false" customWidth="true" hidden="false" outlineLevel="0" max="8" min="8" style="0" width="9.18"/>
    <col collapsed="false" customWidth="true" hidden="false" outlineLevel="0" max="9" min="9" style="0" width="12.64"/>
    <col collapsed="false" customWidth="true" hidden="false" outlineLevel="0" max="10" min="10" style="0" width="12.37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3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6737</v>
      </c>
      <c r="C3" s="13" t="n">
        <v>6531</v>
      </c>
      <c r="D3" s="13" t="n">
        <v>14</v>
      </c>
      <c r="E3" s="13" t="n">
        <v>0</v>
      </c>
      <c r="F3" s="13" t="n">
        <v>6545</v>
      </c>
      <c r="G3" s="13" t="n">
        <v>192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20374</v>
      </c>
      <c r="C4" s="13" t="n">
        <v>20051</v>
      </c>
      <c r="D4" s="13" t="n">
        <v>60</v>
      </c>
      <c r="E4" s="13" t="n">
        <v>0</v>
      </c>
      <c r="F4" s="13" t="n">
        <v>20111</v>
      </c>
      <c r="G4" s="13" t="n">
        <v>263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13385</v>
      </c>
      <c r="C5" s="13" t="n">
        <v>11591</v>
      </c>
      <c r="D5" s="13" t="n">
        <v>53</v>
      </c>
      <c r="E5" s="13" t="n">
        <v>6</v>
      </c>
      <c r="F5" s="13" t="n">
        <v>11650</v>
      </c>
      <c r="G5" s="13" t="n">
        <v>1735</v>
      </c>
      <c r="H5" s="13" t="n">
        <v>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21444</v>
      </c>
      <c r="C6" s="13" t="n">
        <v>19870</v>
      </c>
      <c r="D6" s="13" t="n">
        <v>49</v>
      </c>
      <c r="E6" s="13" t="n">
        <v>28</v>
      </c>
      <c r="F6" s="13" t="n">
        <v>19947</v>
      </c>
      <c r="G6" s="13" t="n">
        <v>1577</v>
      </c>
      <c r="H6" s="13" t="n">
        <v>80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61940</v>
      </c>
      <c r="C7" s="16" t="n">
        <f aca="false">SUM(C3:C6)</f>
        <v>58043</v>
      </c>
      <c r="D7" s="16" t="n">
        <f aca="false">SUM(D3:D6)</f>
        <v>176</v>
      </c>
      <c r="E7" s="16" t="n">
        <f aca="false">SUM(E3:E6)</f>
        <v>34</v>
      </c>
      <c r="F7" s="16" t="n">
        <f aca="false">SUM(F3:F6)</f>
        <v>58253</v>
      </c>
      <c r="G7" s="16" t="n">
        <f aca="false">SUM(G3:G6)</f>
        <v>3767</v>
      </c>
      <c r="H7" s="16" t="n">
        <f aca="false">SUM(H3:H6)</f>
        <v>80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815</v>
      </c>
      <c r="C9" s="19" t="n">
        <v>713</v>
      </c>
      <c r="D9" s="19" t="n">
        <v>15</v>
      </c>
      <c r="E9" s="19" t="n">
        <v>0</v>
      </c>
      <c r="F9" s="19" t="n">
        <v>728</v>
      </c>
      <c r="G9" s="19" t="n">
        <v>87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4670</v>
      </c>
      <c r="C10" s="19" t="n">
        <v>4401</v>
      </c>
      <c r="D10" s="19" t="n">
        <v>23</v>
      </c>
      <c r="E10" s="19" t="n">
        <v>0</v>
      </c>
      <c r="F10" s="19" t="n">
        <v>4424</v>
      </c>
      <c r="G10" s="19" t="n">
        <v>246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3076</v>
      </c>
      <c r="C11" s="19" t="n">
        <v>2161</v>
      </c>
      <c r="D11" s="19" t="n">
        <v>284</v>
      </c>
      <c r="E11" s="19" t="n">
        <v>0</v>
      </c>
      <c r="F11" s="19" t="n">
        <v>2445</v>
      </c>
      <c r="G11" s="19" t="n">
        <v>631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2676</v>
      </c>
      <c r="C12" s="19" t="n">
        <v>2614</v>
      </c>
      <c r="D12" s="19" t="n">
        <v>4</v>
      </c>
      <c r="E12" s="19" t="n">
        <v>0</v>
      </c>
      <c r="F12" s="19" t="n">
        <v>2618</v>
      </c>
      <c r="G12" s="19" t="n">
        <v>58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11237</v>
      </c>
      <c r="C13" s="21" t="n">
        <f aca="false">SUM(C9:C12)</f>
        <v>9889</v>
      </c>
      <c r="D13" s="21" t="n">
        <f aca="false">SUM(D9:D12)</f>
        <v>326</v>
      </c>
      <c r="E13" s="21" t="n">
        <f aca="false">SUM(E9:E12)</f>
        <v>0</v>
      </c>
      <c r="F13" s="21" t="n">
        <f aca="false">SUM(F9:F12)</f>
        <v>10215</v>
      </c>
      <c r="G13" s="21" t="n">
        <f aca="false">SUM(G9:G12)</f>
        <v>1022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73177</v>
      </c>
      <c r="C15" s="23" t="n">
        <f aca="false">C7+C13</f>
        <v>67932</v>
      </c>
      <c r="D15" s="23" t="n">
        <f aca="false">D7+D13</f>
        <v>502</v>
      </c>
      <c r="E15" s="23" t="n">
        <f aca="false">E7+E13</f>
        <v>34</v>
      </c>
      <c r="F15" s="23" t="n">
        <f aca="false">F7+F13</f>
        <v>68468</v>
      </c>
      <c r="G15" s="23" t="n">
        <f aca="false">G7+G13</f>
        <v>4789</v>
      </c>
      <c r="H15" s="23" t="n">
        <f aca="false">H7+H13</f>
        <v>80</v>
      </c>
      <c r="I15" s="24" t="n">
        <f aca="false">G15-H15</f>
        <v>4709</v>
      </c>
      <c r="J15" s="31" t="n">
        <v>4624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5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1.91"/>
    <col collapsed="false" customWidth="true" hidden="false" outlineLevel="0" max="3" min="3" style="0" width="10.63"/>
    <col collapsed="false" customWidth="true" hidden="false" outlineLevel="0" max="4" min="4" style="0" width="17.54"/>
    <col collapsed="false" customWidth="true" hidden="false" outlineLevel="0" max="5" min="5" style="0" width="10.18"/>
    <col collapsed="false" customWidth="true" hidden="false" outlineLevel="0" max="6" min="6" style="0" width="11.82"/>
    <col collapsed="false" customWidth="true" hidden="false" outlineLevel="0" max="7" min="7" style="0" width="15.36"/>
    <col collapsed="false" customWidth="true" hidden="false" outlineLevel="0" max="8" min="8" style="0" width="9.18"/>
    <col collapsed="false" customWidth="true" hidden="false" outlineLevel="0" max="9" min="9" style="0" width="12.27"/>
    <col collapsed="false" customWidth="true" hidden="false" outlineLevel="0" max="10" min="10" style="0" width="12.72"/>
    <col collapsed="false" customWidth="true" hidden="false" outlineLevel="0" max="11" min="11" style="0" width="1.27"/>
    <col collapsed="false" customWidth="true" hidden="false" outlineLevel="0" max="1025" min="12" style="0" width="8.67"/>
  </cols>
  <sheetData>
    <row r="1" customFormat="false" ht="41.5" hidden="false" customHeight="true" outlineLevel="0" collapsed="false"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  <c r="I1" s="10" t="s">
        <v>1</v>
      </c>
      <c r="J1" s="26" t="s">
        <v>2</v>
      </c>
    </row>
    <row r="2" customFormat="false" ht="14.5" hidden="false" customHeight="false" outlineLevel="0" collapsed="false"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/>
      <c r="H2" s="11"/>
      <c r="I2" s="11" t="s">
        <v>34</v>
      </c>
      <c r="J2" s="27" t="s">
        <v>42</v>
      </c>
    </row>
    <row r="3" customFormat="false" ht="14.5" hidden="false" customHeight="false" outlineLevel="0" collapsed="false">
      <c r="A3" s="12" t="s">
        <v>35</v>
      </c>
      <c r="B3" s="13" t="n">
        <v>1707</v>
      </c>
      <c r="C3" s="13" t="n">
        <v>1615</v>
      </c>
      <c r="D3" s="13" t="n">
        <v>0</v>
      </c>
      <c r="E3" s="13" t="n">
        <v>0</v>
      </c>
      <c r="F3" s="13" t="n">
        <v>1615</v>
      </c>
      <c r="G3" s="13" t="n">
        <v>92</v>
      </c>
      <c r="H3" s="13" t="n">
        <v>0</v>
      </c>
      <c r="I3" s="28"/>
      <c r="J3" s="29"/>
    </row>
    <row r="4" customFormat="false" ht="14.5" hidden="false" customHeight="false" outlineLevel="0" collapsed="false">
      <c r="A4" s="12" t="s">
        <v>36</v>
      </c>
      <c r="B4" s="13" t="n">
        <v>4936</v>
      </c>
      <c r="C4" s="13" t="n">
        <v>4637</v>
      </c>
      <c r="D4" s="13" t="n">
        <v>0</v>
      </c>
      <c r="E4" s="13" t="n">
        <v>0</v>
      </c>
      <c r="F4" s="13" t="n">
        <v>4637</v>
      </c>
      <c r="G4" s="13" t="n">
        <v>299</v>
      </c>
      <c r="H4" s="13" t="n">
        <v>0</v>
      </c>
      <c r="I4" s="28"/>
      <c r="J4" s="29"/>
    </row>
    <row r="5" customFormat="false" ht="14.5" hidden="false" customHeight="false" outlineLevel="0" collapsed="false">
      <c r="A5" s="12" t="s">
        <v>37</v>
      </c>
      <c r="B5" s="13" t="n">
        <v>3146</v>
      </c>
      <c r="C5" s="13" t="n">
        <v>2618</v>
      </c>
      <c r="D5" s="13" t="n">
        <v>91</v>
      </c>
      <c r="E5" s="13" t="n">
        <v>109</v>
      </c>
      <c r="F5" s="13" t="n">
        <v>2818</v>
      </c>
      <c r="G5" s="13" t="n">
        <v>328</v>
      </c>
      <c r="H5" s="13" t="n">
        <v>0</v>
      </c>
      <c r="I5" s="28"/>
      <c r="J5" s="29"/>
    </row>
    <row r="6" customFormat="false" ht="14.5" hidden="false" customHeight="false" outlineLevel="0" collapsed="false">
      <c r="A6" s="12" t="s">
        <v>38</v>
      </c>
      <c r="B6" s="13" t="n">
        <v>5310</v>
      </c>
      <c r="C6" s="13" t="n">
        <v>4513</v>
      </c>
      <c r="D6" s="13" t="n">
        <v>84</v>
      </c>
      <c r="E6" s="13" t="n">
        <v>121</v>
      </c>
      <c r="F6" s="13" t="n">
        <v>4718</v>
      </c>
      <c r="G6" s="13" t="n">
        <v>602</v>
      </c>
      <c r="H6" s="13" t="n">
        <v>10</v>
      </c>
      <c r="I6" s="29"/>
      <c r="J6" s="29"/>
    </row>
    <row r="7" customFormat="false" ht="14.5" hidden="false" customHeight="false" outlineLevel="0" collapsed="false">
      <c r="A7" s="15" t="s">
        <v>39</v>
      </c>
      <c r="B7" s="16" t="n">
        <f aca="false">SUM(B3:B6)</f>
        <v>15099</v>
      </c>
      <c r="C7" s="16" t="n">
        <f aca="false">SUM(C3:C6)</f>
        <v>13383</v>
      </c>
      <c r="D7" s="16" t="n">
        <f aca="false">SUM(D3:D6)</f>
        <v>175</v>
      </c>
      <c r="E7" s="16" t="n">
        <f aca="false">SUM(E3:E6)</f>
        <v>230</v>
      </c>
      <c r="F7" s="16" t="n">
        <f aca="false">SUM(F3:F6)</f>
        <v>13788</v>
      </c>
      <c r="G7" s="16" t="n">
        <f aca="false">SUM(G3:G6)</f>
        <v>1321</v>
      </c>
      <c r="H7" s="16" t="n">
        <f aca="false">SUM(H3:H6)</f>
        <v>10</v>
      </c>
      <c r="I7" s="28"/>
      <c r="J7" s="29"/>
    </row>
    <row r="8" customFormat="false" ht="6.65" hidden="false" customHeight="true" outlineLevel="0" collapsed="false">
      <c r="G8" s="17"/>
      <c r="H8" s="17"/>
      <c r="I8" s="28"/>
      <c r="J8" s="29"/>
    </row>
    <row r="9" customFormat="false" ht="14.5" hidden="false" customHeight="false" outlineLevel="0" collapsed="false">
      <c r="A9" s="18" t="s">
        <v>35</v>
      </c>
      <c r="B9" s="19" t="n">
        <v>162</v>
      </c>
      <c r="C9" s="19" t="n">
        <v>127</v>
      </c>
      <c r="D9" s="19" t="n">
        <v>0</v>
      </c>
      <c r="E9" s="19" t="n">
        <v>0</v>
      </c>
      <c r="F9" s="19" t="n">
        <v>127</v>
      </c>
      <c r="G9" s="19" t="n">
        <v>35</v>
      </c>
      <c r="H9" s="19" t="n">
        <v>0</v>
      </c>
      <c r="I9" s="28"/>
      <c r="J9" s="29"/>
    </row>
    <row r="10" customFormat="false" ht="14.5" hidden="false" customHeight="false" outlineLevel="0" collapsed="false">
      <c r="A10" s="18" t="s">
        <v>36</v>
      </c>
      <c r="B10" s="19" t="n">
        <v>835</v>
      </c>
      <c r="C10" s="19" t="n">
        <v>621</v>
      </c>
      <c r="D10" s="19" t="n">
        <v>0</v>
      </c>
      <c r="E10" s="19" t="n">
        <v>0</v>
      </c>
      <c r="F10" s="19" t="n">
        <v>621</v>
      </c>
      <c r="G10" s="19" t="n">
        <v>214</v>
      </c>
      <c r="H10" s="19" t="n">
        <v>0</v>
      </c>
      <c r="I10" s="28"/>
      <c r="J10" s="29"/>
    </row>
    <row r="11" customFormat="false" ht="14.5" hidden="false" customHeight="false" outlineLevel="0" collapsed="false">
      <c r="A11" s="18" t="s">
        <v>37</v>
      </c>
      <c r="B11" s="19" t="n">
        <v>637</v>
      </c>
      <c r="C11" s="19" t="n">
        <v>385</v>
      </c>
      <c r="D11" s="19" t="n">
        <v>11</v>
      </c>
      <c r="E11" s="19" t="n">
        <v>0</v>
      </c>
      <c r="F11" s="19" t="n">
        <v>396</v>
      </c>
      <c r="G11" s="19" t="n">
        <v>241</v>
      </c>
      <c r="H11" s="19" t="n">
        <v>0</v>
      </c>
      <c r="I11" s="28"/>
      <c r="J11" s="29"/>
    </row>
    <row r="12" customFormat="false" ht="14.5" hidden="false" customHeight="false" outlineLevel="0" collapsed="false">
      <c r="A12" s="18" t="s">
        <v>38</v>
      </c>
      <c r="B12" s="19" t="n">
        <v>589</v>
      </c>
      <c r="C12" s="19" t="n">
        <v>477</v>
      </c>
      <c r="D12" s="19" t="n">
        <v>37</v>
      </c>
      <c r="E12" s="19" t="n">
        <v>0</v>
      </c>
      <c r="F12" s="19" t="n">
        <v>514</v>
      </c>
      <c r="G12" s="19" t="n">
        <v>75</v>
      </c>
      <c r="H12" s="19" t="n">
        <v>0</v>
      </c>
      <c r="I12" s="28"/>
      <c r="J12" s="29"/>
    </row>
    <row r="13" customFormat="false" ht="14.5" hidden="false" customHeight="false" outlineLevel="0" collapsed="false">
      <c r="A13" s="20" t="s">
        <v>40</v>
      </c>
      <c r="B13" s="21" t="n">
        <f aca="false">SUM(B9:B12)</f>
        <v>2223</v>
      </c>
      <c r="C13" s="21" t="n">
        <f aca="false">SUM(C9:C12)</f>
        <v>1610</v>
      </c>
      <c r="D13" s="21" t="n">
        <f aca="false">SUM(D9:D12)</f>
        <v>48</v>
      </c>
      <c r="E13" s="21" t="n">
        <f aca="false">SUM(E9:E12)</f>
        <v>0</v>
      </c>
      <c r="F13" s="21" t="n">
        <f aca="false">SUM(F9:F12)</f>
        <v>1658</v>
      </c>
      <c r="G13" s="21" t="n">
        <f aca="false">SUM(G9:G12)</f>
        <v>565</v>
      </c>
      <c r="H13" s="21" t="n">
        <f aca="false">SUM(H9:H12)</f>
        <v>0</v>
      </c>
      <c r="I13" s="28"/>
      <c r="J13" s="29"/>
    </row>
    <row r="14" customFormat="false" ht="6.65" hidden="false" customHeight="true" outlineLevel="0" collapsed="false">
      <c r="G14" s="17"/>
      <c r="H14" s="17"/>
      <c r="I14" s="30"/>
      <c r="J14" s="29"/>
    </row>
    <row r="15" customFormat="false" ht="14.5" hidden="false" customHeight="false" outlineLevel="0" collapsed="false">
      <c r="A15" s="22" t="s">
        <v>21</v>
      </c>
      <c r="B15" s="23" t="n">
        <f aca="false">B7+B13</f>
        <v>17322</v>
      </c>
      <c r="C15" s="23" t="n">
        <f aca="false">C7+C13</f>
        <v>14993</v>
      </c>
      <c r="D15" s="23" t="n">
        <f aca="false">D7+D13</f>
        <v>223</v>
      </c>
      <c r="E15" s="23" t="n">
        <f aca="false">E7+E13</f>
        <v>230</v>
      </c>
      <c r="F15" s="23" t="n">
        <f aca="false">F7+F13</f>
        <v>15446</v>
      </c>
      <c r="G15" s="23" t="n">
        <f aca="false">G7+G13</f>
        <v>1886</v>
      </c>
      <c r="H15" s="23" t="n">
        <f aca="false">H7+H13</f>
        <v>10</v>
      </c>
      <c r="I15" s="24" t="n">
        <f aca="false">G15-H15</f>
        <v>1876</v>
      </c>
      <c r="J15" s="31" t="n">
        <v>1745</v>
      </c>
    </row>
    <row r="17" customFormat="false" ht="14.5" hidden="false" customHeight="false" outlineLevel="0" collapsed="false">
      <c r="A17" s="25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2019-07-19T12:43:50Z</dcterms:created>
  <dc:creator/>
  <dc:description/>
  <dc:language>it-IT</dc:language>
  <cp:lastModifiedBy/>
  <dcterms:modified xsi:type="dcterms:W3CDTF">2019-07-30T14:04:08Z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